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3"/>
  <workbookPr filterPrivacy="1" hidePivotFieldList="1" defaultThemeVersion="124226"/>
  <xr:revisionPtr revIDLastSave="12" documentId="8_{749B8DAC-F821-4C89-B3E9-A71B339C630C}" xr6:coauthVersionLast="36" xr6:coauthVersionMax="46" xr10:uidLastSave="{47564153-947A-4446-9B2D-76084495B930}"/>
  <bookViews>
    <workbookView xWindow="0" yWindow="0" windowWidth="13740" windowHeight="5064" xr2:uid="{00000000-000D-0000-FFFF-FFFF00000000}"/>
  </bookViews>
  <sheets>
    <sheet name="8. Pielikums-Appendix" sheetId="9" r:id="rId1"/>
    <sheet name="Rezultāti-Results" sheetId="7" r:id="rId2"/>
    <sheet name="Kategorijas-Categories" sheetId="8" r:id="rId3"/>
    <sheet name="Kopsavilkums-Summary" sheetId="6" r:id="rId4"/>
  </sheets>
  <calcPr calcId="191029"/>
</workbook>
</file>

<file path=xl/calcChain.xml><?xml version="1.0" encoding="utf-8"?>
<calcChain xmlns="http://schemas.openxmlformats.org/spreadsheetml/2006/main">
  <c r="F21" i="6" l="1"/>
  <c r="E21" i="6"/>
  <c r="D21" i="6"/>
  <c r="F20" i="6"/>
  <c r="E20" i="6"/>
  <c r="D20" i="6"/>
  <c r="F19" i="6"/>
  <c r="E19" i="6"/>
  <c r="D19" i="6"/>
  <c r="F18" i="6"/>
  <c r="E18" i="6"/>
  <c r="D18" i="6"/>
  <c r="F17" i="6"/>
  <c r="E17" i="6"/>
  <c r="D17" i="6"/>
  <c r="F16" i="6"/>
  <c r="E16" i="6"/>
  <c r="D16" i="6"/>
  <c r="F15" i="6"/>
  <c r="E15" i="6"/>
  <c r="D15" i="6"/>
  <c r="F14" i="6"/>
  <c r="E14" i="6"/>
  <c r="D14" i="6"/>
  <c r="F13" i="6"/>
  <c r="E13" i="6"/>
  <c r="D13" i="6"/>
  <c r="F12" i="6"/>
  <c r="E12" i="6"/>
  <c r="D12" i="6"/>
  <c r="F11" i="6"/>
  <c r="E11" i="6"/>
  <c r="D11" i="6"/>
  <c r="F10" i="6"/>
  <c r="E10" i="6"/>
  <c r="D10" i="6"/>
  <c r="F9" i="6"/>
  <c r="E9" i="6"/>
  <c r="D9" i="6"/>
  <c r="F8" i="6"/>
  <c r="E8" i="6"/>
  <c r="D8" i="6"/>
  <c r="F7" i="6"/>
  <c r="E7" i="6"/>
  <c r="D7" i="6"/>
  <c r="F6" i="6"/>
  <c r="E6" i="6"/>
  <c r="D6" i="6"/>
  <c r="F5" i="6"/>
  <c r="E5" i="6"/>
  <c r="D5" i="6"/>
  <c r="F4" i="6"/>
  <c r="E4" i="6"/>
  <c r="D4" i="6"/>
  <c r="F3" i="6"/>
  <c r="E3" i="6"/>
  <c r="D3" i="6"/>
  <c r="E2" i="6"/>
  <c r="F2" i="6"/>
  <c r="D2" i="6"/>
  <c r="A3" i="7"/>
  <c r="A4" i="7" s="1"/>
  <c r="A5" i="7" s="1"/>
  <c r="A6" i="7" s="1"/>
  <c r="A7" i="7" s="1"/>
  <c r="A8" i="7" s="1"/>
  <c r="A9" i="7" s="1"/>
  <c r="A10" i="7" s="1"/>
  <c r="A11" i="7" s="1"/>
  <c r="A12" i="7" s="1"/>
  <c r="A13" i="7" s="1"/>
  <c r="A14" i="7" s="1"/>
  <c r="A15" i="7" s="1"/>
  <c r="A16" i="7" s="1"/>
  <c r="A17" i="7" s="1"/>
  <c r="A18" i="7" s="1"/>
  <c r="A19" i="7" s="1"/>
  <c r="A20" i="7" s="1"/>
  <c r="A21" i="7" l="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848316AB-4AC5-4FE1-B1BA-C0B982641633}" keepAlive="1" name="Vaicājums — Tabula3" description="Savienojums ar vaicājumu Tabula3 darbgrāmatā." type="5" refreshedVersion="0" background="1">
    <dbPr connection="Provider=Microsoft.Mashup.OleDb.1;Data Source=$Workbook$;Location=Tabula3;Extended Properties=&quot;&quot;" command="SELECT * FROM [Tabula3]"/>
  </connection>
</connections>
</file>

<file path=xl/sharedStrings.xml><?xml version="1.0" encoding="utf-8"?>
<sst xmlns="http://schemas.openxmlformats.org/spreadsheetml/2006/main" count="215" uniqueCount="171">
  <si>
    <t>Intellectual property rights that have been declared/registered in Latvia</t>
  </si>
  <si>
    <t>Scientific databases and/or datasets created during the project</t>
  </si>
  <si>
    <t>A prototype of a new product or new technology, including methods</t>
  </si>
  <si>
    <t>Other scientific outputs not included in previous categories</t>
  </si>
  <si>
    <t>Publications included in ERIH PLUS</t>
  </si>
  <si>
    <t>Preprints and other publications issued on authors responsibility (non reviewed)</t>
  </si>
  <si>
    <t>Policy recommendations or reports on policy impact</t>
  </si>
  <si>
    <t>Project proposal submitted in an international or national research and development project call</t>
  </si>
  <si>
    <t>Conference materials - full text (excluding indexed in Scopus or WoSCC)</t>
  </si>
  <si>
    <t>Conference materials - summaries (abstract max 1 page) (excluding indexed in Scopus or WoSCC)</t>
  </si>
  <si>
    <t>Oriģināli zinātniskie raksti, kas iesniegti vai pieņemti publicēšanai Web of Science vai SCOPUS datubāzēs iekļautajos žurnālos vai konferenču rakstu krājumos</t>
  </si>
  <si>
    <t>Citi anonīmi recenzēti zinātniskie raksti starptautiskos žurnālos un rakstu krājumos, izņemot konferenču materiālus</t>
  </si>
  <si>
    <t>Citi anonīmi recenzēti zinātniskie raksti Latvijas žurnālos un rakstu krājumos, izņemot konferenču materiālus</t>
  </si>
  <si>
    <t>Konferenču materiāli – pilna teksta (izņemot SCOPUS un Web of Science Core Collection indeksētos)</t>
  </si>
  <si>
    <t>konferenču materiāli – kopsavilkumi līdz 1 lpp. (izņemot SCOPUS un Web of Science Core Collection indeksētos)</t>
  </si>
  <si>
    <t>Recenzētas zinātniskās monogrāfijas vai to manuskripti</t>
  </si>
  <si>
    <t>Manuskripti, kas iekļauti manuskriptu datubāzēs (preprints) un citas publikācijas, kas izdotas autoru atbildībā (nerecenzētas)</t>
  </si>
  <si>
    <t>Zinātniskās datubāzes un datu kopas, kas izstrādātas projekta ietvaros</t>
  </si>
  <si>
    <t>Jauna produkta vai jaunas tehnoloģijas, tai skaitā metodes, prototips</t>
  </si>
  <si>
    <t>Jaunas nekomercializējamas ārstniecības un diagnostikas metodes</t>
  </si>
  <si>
    <t>Iesniegts projekta pieteikums starptautiskā vai nacionālā pētniecības un attīstības projektu konkursā</t>
  </si>
  <si>
    <t>Citi zinātniskās pētniecības specifikai atbilstoši projekta rezultāti, kas papildina iepriekšminētos</t>
  </si>
  <si>
    <t>Autori</t>
  </si>
  <si>
    <t>Nosaukums</t>
  </si>
  <si>
    <t>Pārējā bibliografiskā informācija</t>
  </si>
  <si>
    <t>DOI</t>
  </si>
  <si>
    <t>8. Recenzētas zinātniskās monogrāfijas</t>
  </si>
  <si>
    <t>10. Datu bāzes, datu kopas</t>
  </si>
  <si>
    <t>Kategorija</t>
  </si>
  <si>
    <t>Category</t>
  </si>
  <si>
    <t>Kategorijas apraksts</t>
  </si>
  <si>
    <t>Description of category</t>
  </si>
  <si>
    <t>16. Ziņojumi par rīcībpolitiku</t>
  </si>
  <si>
    <t>17. Iesniegts projekta pieteikums</t>
  </si>
  <si>
    <t>19. Promocijas darbs</t>
  </si>
  <si>
    <t>20. Cits projekta rezultāts</t>
  </si>
  <si>
    <t>Oriģināli zinātniskie raksti, kas iesniegti vai pieņemti publicēšanai zinātniskajos izdevumos vai konferenču rakstu krājumos, kuri iekļauti datubāzē ERIH PLUS</t>
  </si>
  <si>
    <t>Nr.</t>
  </si>
  <si>
    <t>Guidenance</t>
  </si>
  <si>
    <t>Publications indexed in Scopus and/or WoSCC (citation index of the journal reaches at least 50% of the average citation index in the field)</t>
  </si>
  <si>
    <t>Other publications indexed in Scopus and/or WoSCC</t>
  </si>
  <si>
    <t>Norādes:</t>
  </si>
  <si>
    <t>Other anonymously peer-reviewed publications in international journals and collection of articles (excluding conference proceedings)</t>
  </si>
  <si>
    <t>Other anonymously peer-reviewed publications in Latvian journals and collection of articles (excluding conference proceedings)</t>
  </si>
  <si>
    <t>Publicēts</t>
  </si>
  <si>
    <t>Iesniegts</t>
  </si>
  <si>
    <t>Procesā</t>
  </si>
  <si>
    <t>11. Reģistrēts II (patenti…) - starptautiski, ārvalstu</t>
  </si>
  <si>
    <t>11. Registered IPR (patents…) - international, foreign</t>
  </si>
  <si>
    <t>12. Reģistrēts II (patenti…) - Latvija</t>
  </si>
  <si>
    <t>10. Databases, datasets</t>
  </si>
  <si>
    <t>9. Nerecenzētas publikācijas, preprinti</t>
  </si>
  <si>
    <t>8. Anonymously reviewed monographs</t>
  </si>
  <si>
    <t>Anonymously reviewed monographs, its manuscripts</t>
  </si>
  <si>
    <t>7. Konferenču materiāli - kopsavilkumi</t>
  </si>
  <si>
    <t>6. Konferenču materiāli - pilna teksta</t>
  </si>
  <si>
    <t>6. Conference materials - full text</t>
  </si>
  <si>
    <t>7. Conference materials - abstracts</t>
  </si>
  <si>
    <t>4. Other peer-reviewed publications - international</t>
  </si>
  <si>
    <t>5. Other peer-reviewed publications - Latvia</t>
  </si>
  <si>
    <t>12. Registered IPR (patents…) - Latvia</t>
  </si>
  <si>
    <t>1. WoSCC/Scopus publications &gt;=50%</t>
  </si>
  <si>
    <t>2. WoSCC/Scopus publications - others</t>
  </si>
  <si>
    <t>3. ERIH PLUS publications</t>
  </si>
  <si>
    <t>1. WoSCC/Scopus raksti &gt;=50%</t>
  </si>
  <si>
    <t>2. WoSCC/Scopus raksti - citas</t>
  </si>
  <si>
    <t>3. ERIH PLUS raksti</t>
  </si>
  <si>
    <t>4. Citi recenzēti raksti - starptautiski</t>
  </si>
  <si>
    <t>5. Citi recenzēti raksti - Latvijas</t>
  </si>
  <si>
    <t>Apraksts/Piezīmes</t>
  </si>
  <si>
    <t>9. Non reviewed publications, preprints</t>
  </si>
  <si>
    <t>Intellectual property rights that have been declared/registered in international institution (e.g., WIPO, EPO) and foreign countries</t>
  </si>
  <si>
    <t>Intelektuālā īpašuma licences vai nodošanas līgumi</t>
  </si>
  <si>
    <t>13. Licences vai II nodošanas līgumi</t>
  </si>
  <si>
    <t>14. Jauna produkts, tehnoloģija</t>
  </si>
  <si>
    <t>14. A new product or technology</t>
  </si>
  <si>
    <t>15. A medical treatment and diagnostic methods</t>
  </si>
  <si>
    <t>15. Ārstniecības un diagnostikas metode</t>
  </si>
  <si>
    <t>16. Policy recommendations or reports</t>
  </si>
  <si>
    <t>18. Bachelor or Master thesis</t>
  </si>
  <si>
    <t>Rīcībpolitikas ieteikumi un ziņojumi par rīcībpolitiku ietekmi</t>
  </si>
  <si>
    <t>17. Project proposal submitted</t>
  </si>
  <si>
    <t>13. Licence or IPR transfer contracts</t>
  </si>
  <si>
    <t>18. Bakalaura vai maģistra darbs</t>
  </si>
  <si>
    <t>19. PhD (Doctoral) thesis</t>
  </si>
  <si>
    <t>20. Other scientific outputs</t>
  </si>
  <si>
    <t>Oriģināli zinātniskie raksti, kuru citēšanas indekss sasniedz vismaz 50 procentus no nozares vidējā citēšanas indeksa, kas iesniegti vai pieņemti publicēšanai Web of Science Core Collection vai SCOPUS datubāzēs iekļautajos žurnālos vai konferenču rakstu krājumos.
Metodoloģija Scopus: https://cfla.gov.lv/userfiles/files/1111_scopus_IF.PDF
Metodoloģija WoSCC: https://cfla.gov.lv/userfiles/files/1111_50%25_citejamibas_indeksa_noteiksana_WoS.pdf</t>
  </si>
  <si>
    <t>Laukā "Gads/Datums" ierakstiet datumu, kad raksts pieejams tiešsaistē vai izdevuma gadu; ja nav norādīts DOI vai http, laukā "Pārējā bibliografiskā informācija" norādiet norādiet izdevuma ISSN kodu;</t>
  </si>
  <si>
    <t>Laukā "Gads/Datums" ierakstiet datumu, kad raksts pieejams tiešsaistē vai izdevuma gadu</t>
  </si>
  <si>
    <t>Laukā "Gads/Datums" ierakstiet datumu, kad raksts pieejams tiešsaistē vai izdevuma gaduja nav norādīts DOI vai http, laukā "Pārējā bibliografiskā informācija" norādiet norādiet izdevuma ISSN kodu</t>
  </si>
  <si>
    <t>Laukā "Gads/Datums" ierakstiet datumu, kad raksts pieejams tiešsaistē vai izdevuma gadu; ja nav norādīts DOI vai http, laukā "Pārējā bibliografiskā informācija" norādiet norādiet izdevuma sēriju, ISSN/ISBN kodu</t>
  </si>
  <si>
    <t>Laukā "Gads/Datums" ierakstiet datumu, kad raksts pieejams tiešsaistē vai izdevuma gadu; laukā "Pārējā bibliografiskā informācija" norādiet izdevniecību, grāmatu sēriju, ISBN kodu</t>
  </si>
  <si>
    <t>Laukā "Gads/Datums" ierakstiet datumu, kad raksts pieejams tiešsaistē vai izdevuma gadu; laukā "Žurnāls/Krājums" noteikti norādiet arhīva vai vietnes nosaukumu, kurā manuskripts/preprints ir deponēts</t>
  </si>
  <si>
    <t>Intelektuālais īpašums, kas ir reģistrēts starptautiskā institūcijā (WIPO, EPO ...) vai ārvalstīts</t>
  </si>
  <si>
    <t>Intelektuālais īpašums, kas ir reģistrēts Latvijā</t>
  </si>
  <si>
    <t>Laukā "Gads/Datums" ierakstiet datumu, kad attiecīgais dokuments ir publicēts vai pieejams; laukā "Žurnāls/Krājums" norādiet reģistru, kurā Intelektuālais īpašums ir reģistrēts; ja ieraksts nesatur informāciju par prioritāro pieteikumu, laukā "Pārējā bibliografiskā informācija" norādiet reģistrācijas numuru; laukā "Apraksts/Piezīmes" norādiet prioritārā pieteikuma reģistru, pieteikuma datumu un numuru</t>
  </si>
  <si>
    <t xml:space="preserve"> Licence or IPR transfer contracts</t>
  </si>
  <si>
    <t>Laukā "Gads/Datums" ierakstiet datumu, kad datu kopa ir pieejama tiešsaistē vai sagatavošanas gadu; laukā "Žurnāls/Krājums" noteikti norādiet arhīva vai vietnes nosaukumu, kurā datu bāze/datu kopa ir pieejama; laukā "Apraksts/Piezīmes" norādiet vai ir metadati, ja datu bāze/datu kopa ir ar ierobežotu pieeju, norādiet kam tā ir pieejama</t>
  </si>
  <si>
    <t>Laukā "Gads/Datums" ierakstiet līguma noslēgšanas datumu; laukā "Žurnāls/Krājums" norādiet institūciju/uzņēmumu, ar kuru slēgts līgums; laukā "Apraksts/Piezīmes" īsi raksturojiet rezultātu</t>
  </si>
  <si>
    <t>Laukā "Gads/Datums" ierakstiet jaunā produkta/tehnoloģijas pabeigšanas datumu; laukā "Žurnāls/Krājums" norādiet institūciju/uzņēmumu (ja tāds ir), kuram nodots šis rezultāts; laukā "Apraksts/Piezīmes" īsi raksturojiet rezultātu</t>
  </si>
  <si>
    <t>Laukā "Gads/Datums" ierakstiet jaunās metodes pabeigšanas datumu; laukā "Žurnāls/Krājums" norādiet institūciju/uzņēmumu (ja tāds ir), kuram nodots šis rezultāts; laukā "Apraksts/Piezīmes" īsi raksturojiet rezultātu</t>
  </si>
  <si>
    <t>Laukā "Gads/Datums" ierakstiet ieteikumu vai ziņojumu nodošanas datumu; laukā "Žurnāls/Krājums" norādiet institūciju/uzņēmumu (ja tāds ir), kuram nodots šis rezultāts; laukā "Apraksts/Piezīmes" īsi raksturojiet rezultātu</t>
  </si>
  <si>
    <t>Laukā "Autori" pirmais autors ir students, kas aizstāvējis darbu, nākošie autori ir oficiālie darba vadītāji; laukā "Žurnāls/Krājums" norādiet augstskolu un tās struktūrvienību, kurā darbs ir aizstāvēts</t>
  </si>
  <si>
    <t>Laukā "Autori" pirmais autors ir students, kas aizstāvējis darbu, nākošie autori ir oficiālie darba vadītāji; laukā "Žurnāls/Krājums" norādiet augstskolu un tās struktūrvienību vai promocijas padomi, kurā darbs ir aizstāvēts</t>
  </si>
  <si>
    <t>Laukā "Gads/Datums" ierakstiet rezultāta pabeigšanas avi nodošanas datumu; laukā "Žurnāls/Krājums" norādiet institūciju/uzņēmumu (ja tāds ir), kuram nodots šis rezultāts, vai cita veida kopumu ar ko saistīts šis rezultāts; laukā "Apraksts/Piezīmes" īsi raksturojiet šo rezultātu</t>
  </si>
  <si>
    <t>Laukā "Gads/Datums" ierakstiet iesniegšanas vai uzsaukuma beigu datumu; laukā "Žurnāls/Krājums" norādiet finansējošo vai organizējošo institūciju un  projektu konkursu, kurā pieteikums iesniegts; laukā "Pārējā bibliografiskā informācija" norādiet iesnieguma identifikācijas numuru; laukā "Apraksts/Piezīmes" īsi raksturojiet šo rezultātu</t>
  </si>
  <si>
    <t>Projekta numurs</t>
  </si>
  <si>
    <t>Vidusposms/noslēgums (izvēlēties)</t>
  </si>
  <si>
    <t>DD.MM.GGGG</t>
  </si>
  <si>
    <t xml:space="preserve">Žurnāls/Krājums </t>
  </si>
  <si>
    <t>Pievienoti dokumenti (faila nosaukums)</t>
  </si>
  <si>
    <t>Atsauce uz finansējuma avotu (Ir/Nav)</t>
  </si>
  <si>
    <t>New non-commercial medical treatment and diagnostic methods</t>
  </si>
  <si>
    <t>Defended PhD (Doctoral) thesis</t>
  </si>
  <si>
    <t>Progress (izvēlēties)</t>
  </si>
  <si>
    <t>Rezultāta kategorija (izvēlēties)</t>
  </si>
  <si>
    <t>Publicēts (skaits)</t>
  </si>
  <si>
    <t>Iesniegts (skaits)</t>
  </si>
  <si>
    <t>Progresā (skaits)</t>
  </si>
  <si>
    <t>Plānots (ievadiet)</t>
  </si>
  <si>
    <t>Vidusposma</t>
  </si>
  <si>
    <t>Noslēguma</t>
  </si>
  <si>
    <t>Jā</t>
  </si>
  <si>
    <t>Nē</t>
  </si>
  <si>
    <t>Norādiet datumu, uz kuru attiecas rezultāta statuss (piemēram, kurā datumā aizstāvēts promocijas darbs vai publicēts raksts). Visiem rezultātiem, kas ir procesā vai kuriem nav konkrēts publicēšanas/pabeigšanas datums, laukā "Gads/Datums" norādiet gadu.</t>
  </si>
  <si>
    <t>Saite (http)</t>
  </si>
  <si>
    <t>Atvērtā piekļuve (Ir/Nav)</t>
  </si>
  <si>
    <t>XX.X.</t>
  </si>
  <si>
    <t>Konkursa nolikuma apakšpunkts</t>
  </si>
  <si>
    <t>17.1.1.</t>
  </si>
  <si>
    <t>17.1.2.</t>
  </si>
  <si>
    <t>17.1.3.</t>
  </si>
  <si>
    <t>17.1.4.</t>
  </si>
  <si>
    <t>17.1.5.</t>
  </si>
  <si>
    <t>17.2.1.</t>
  </si>
  <si>
    <t>17.2.2.</t>
  </si>
  <si>
    <t>17.3.</t>
  </si>
  <si>
    <t>17.4.</t>
  </si>
  <si>
    <t>17.5.</t>
  </si>
  <si>
    <t>17.7.1.</t>
  </si>
  <si>
    <t>17.6.1.</t>
  </si>
  <si>
    <t>17.6.2.</t>
  </si>
  <si>
    <t>17.8.</t>
  </si>
  <si>
    <t>17.9.</t>
  </si>
  <si>
    <t>18. Maģistra darbs</t>
  </si>
  <si>
    <t>18. Master thesis</t>
  </si>
  <si>
    <t>Sekmīgi aizstāvēts maģistra darbs projekta tematikā</t>
  </si>
  <si>
    <t>Defended Master thesis</t>
  </si>
  <si>
    <t>17.10.</t>
  </si>
  <si>
    <t>17.11.</t>
  </si>
  <si>
    <t>17.12.</t>
  </si>
  <si>
    <t>1.</t>
  </si>
  <si>
    <t>2.</t>
  </si>
  <si>
    <t>3.</t>
  </si>
  <si>
    <t>4.</t>
  </si>
  <si>
    <t>5.</t>
  </si>
  <si>
    <t>6.</t>
  </si>
  <si>
    <t>7.</t>
  </si>
  <si>
    <t>8.</t>
  </si>
  <si>
    <t>9.</t>
  </si>
  <si>
    <r>
      <t xml:space="preserve">Ja ir ievadīts </t>
    </r>
    <r>
      <rPr>
        <i/>
        <sz val="11"/>
        <rFont val="Times New Roman"/>
        <family val="1"/>
        <charset val="186"/>
      </rPr>
      <t>DOI</t>
    </r>
    <r>
      <rPr>
        <sz val="11"/>
        <rFont val="Times New Roman"/>
        <family val="1"/>
      </rPr>
      <t xml:space="preserve"> kods, </t>
    </r>
    <r>
      <rPr>
        <i/>
        <sz val="11"/>
        <rFont val="Times New Roman"/>
        <family val="1"/>
      </rPr>
      <t xml:space="preserve">http </t>
    </r>
    <r>
      <rPr>
        <sz val="11"/>
        <rFont val="Times New Roman"/>
        <family val="1"/>
      </rPr>
      <t xml:space="preserve">saite nav obligāta, taču drīkst norādīt </t>
    </r>
    <r>
      <rPr>
        <i/>
        <sz val="11"/>
        <rFont val="Times New Roman"/>
        <family val="1"/>
      </rPr>
      <t>http</t>
    </r>
    <r>
      <rPr>
        <sz val="11"/>
        <rFont val="Times New Roman"/>
        <family val="1"/>
      </rPr>
      <t xml:space="preserve"> saiti uz papildu brīvpieejas vietni, piemēram, </t>
    </r>
    <r>
      <rPr>
        <i/>
        <sz val="11"/>
        <rFont val="Times New Roman"/>
        <family val="1"/>
        <charset val="186"/>
      </rPr>
      <t>ResearchGate</t>
    </r>
    <r>
      <rPr>
        <sz val="11"/>
        <rFont val="Times New Roman"/>
        <family val="1"/>
      </rPr>
      <t xml:space="preserve">, </t>
    </r>
    <r>
      <rPr>
        <i/>
        <sz val="11"/>
        <rFont val="Times New Roman"/>
        <family val="1"/>
        <charset val="186"/>
      </rPr>
      <t>Academia.edu</t>
    </r>
    <r>
      <rPr>
        <sz val="11"/>
        <rFont val="Times New Roman"/>
        <family val="1"/>
      </rPr>
      <t xml:space="preserve"> u.c.</t>
    </r>
  </si>
  <si>
    <t>Izklājumlapā "Rezultāti" ievadiet informāciju par sasniegtajiem zinātniskajiem rezultātiem atbilstoši projekta īstenošanas stadijai (vidusposms vai noslēgums), par kuru tiek sniegts pārskats.</t>
  </si>
  <si>
    <t>Ievadiet sava projekta numuru:  "lzp-gads/n-nnnn" (fundamentālo un lietišķo pētījumu projektam) vai VPP-XXX-gads/n-nnnn (valsts pētījumu programmas projektam).</t>
  </si>
  <si>
    <t>Norādiet pārskata veidu: Vidusposma/Noslēguma.</t>
  </si>
  <si>
    <t>Izklājumlapā "Rezultāti" nedzēsiet kolonnas un nesavienojiet šūnas.</t>
  </si>
  <si>
    <t>Ja nepieciešama papildu rezultātu ievade, izveidojiet jaunas rindas. Jaunu rindu ievietojiet pirms melnās joslas.</t>
  </si>
  <si>
    <t>Ja rezultāts atbilst vairākām rezultātu kategorijām, izvēlēties augstāku kategoriju (ar zemāku kārtas numuru). Norādes  katras kategorijas rezultātu aprakstam un kārtas numuram skatīt lapā "Kategorijas".</t>
  </si>
  <si>
    <t>Pielikums Nr. 10 Līgums par fundamentālo un lietišķo pētījumu projekta īstenošanu un finansēšanu (datums, reģistrācijas Nr. )</t>
  </si>
  <si>
    <t>Rezultātu nostiprināšanas plāns</t>
  </si>
  <si>
    <t>Izvēlēties rezultāta veida statusu, kādā tas ir pārskata iesniegšanas brīdī - publicēts, iesniegts vai procesā. Ja attiecīgais rezultāts ir publicēts, kolonnā "DD.MM.GGGG" norādīt publicēšanas datumu, savukārt ja attiecīgais rezultāts ir iesniegts apstiprināšanai, norādīt iesniegšanas datumu. Ja attiecīgais rezultāts ir jānostiprina projekta īstenošanas pagarinājuma gadījumā, zem kolonnas "DD.MM.GGGG" norādīt datumu, kurā attiecīgais rezultāts tiks nostiprināts un/vai publicēts.</t>
  </si>
  <si>
    <t>Noteiktā kārtībā sekmīgi aizstāvēts promocijas darbs projekta tematikā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</si>
</sst>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theme="1"/>
      <name val="Times New Roman"/>
      <family val="1"/>
    </font>
    <font>
      <sz val="11"/>
      <name val="Times New Roman"/>
      <family val="1"/>
    </font>
    <font>
      <b/>
      <sz val="11"/>
      <name val="Times New Roman"/>
      <family val="1"/>
    </font>
    <font>
      <b/>
      <sz val="8"/>
      <color theme="1"/>
      <name val="Times New Roman"/>
      <family val="1"/>
      <charset val="186"/>
    </font>
    <font>
      <sz val="11"/>
      <color theme="1"/>
      <name val="Times New Roman"/>
      <family val="1"/>
      <charset val="186"/>
    </font>
    <font>
      <b/>
      <sz val="11"/>
      <color theme="1"/>
      <name val="Times New Roman"/>
      <family val="1"/>
      <charset val="186"/>
    </font>
    <font>
      <i/>
      <sz val="11"/>
      <name val="Times New Roman"/>
      <family val="1"/>
    </font>
    <font>
      <sz val="12"/>
      <color theme="1"/>
      <name val="Times New Roman"/>
      <family val="1"/>
      <charset val="186"/>
    </font>
    <font>
      <i/>
      <sz val="11"/>
      <name val="Times New Roman"/>
      <family val="1"/>
      <charset val="186"/>
    </font>
    <font>
      <b/>
      <sz val="12"/>
      <color theme="1"/>
      <name val="Times New Roman"/>
      <family val="1"/>
      <charset val="186"/>
    </font>
  </fonts>
  <fills count="5">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tint="-0.499984740745262"/>
        <bgColor indexed="64"/>
      </patternFill>
    </fill>
  </fills>
  <borders count="7">
    <border>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s>
  <cellStyleXfs count="1">
    <xf numFmtId="0" fontId="0" fillId="0" borderId="0"/>
  </cellStyleXfs>
  <cellXfs count="27">
    <xf numFmtId="0" fontId="0" fillId="0" borderId="0" xfId="0"/>
    <xf numFmtId="0" fontId="0" fillId="0" borderId="0" xfId="0" applyAlignment="1">
      <alignment horizontal="left" vertical="top" wrapText="1"/>
    </xf>
    <xf numFmtId="0" fontId="0" fillId="0" borderId="4" xfId="0" applyBorder="1" applyAlignment="1">
      <alignment horizontal="left" vertical="top" wrapText="1"/>
    </xf>
    <xf numFmtId="0" fontId="4" fillId="3" borderId="4" xfId="0" applyFont="1" applyFill="1" applyBorder="1" applyAlignment="1">
      <alignment wrapText="1"/>
    </xf>
    <xf numFmtId="0" fontId="5" fillId="0" borderId="0" xfId="0" applyFont="1"/>
    <xf numFmtId="0" fontId="5" fillId="2" borderId="0" xfId="0" applyFont="1" applyFill="1"/>
    <xf numFmtId="0" fontId="6" fillId="3" borderId="4" xfId="0" applyFont="1" applyFill="1" applyBorder="1"/>
    <xf numFmtId="0" fontId="5" fillId="0" borderId="0" xfId="0" applyFont="1" applyAlignment="1">
      <alignment horizontal="left" vertical="top" wrapText="1"/>
    </xf>
    <xf numFmtId="0" fontId="5" fillId="4" borderId="0" xfId="0" applyFont="1" applyFill="1"/>
    <xf numFmtId="0" fontId="5" fillId="4" borderId="0" xfId="0" applyFont="1" applyFill="1" applyAlignment="1">
      <alignment horizontal="left" vertical="top" wrapText="1"/>
    </xf>
    <xf numFmtId="0" fontId="6" fillId="3" borderId="2" xfId="0" applyFont="1" applyFill="1" applyBorder="1"/>
    <xf numFmtId="0" fontId="6" fillId="3" borderId="1" xfId="0" applyFont="1" applyFill="1" applyBorder="1"/>
    <xf numFmtId="0" fontId="5" fillId="0" borderId="5" xfId="0" applyFont="1" applyBorder="1" applyAlignment="1">
      <alignment horizontal="left" vertical="top" wrapText="1"/>
    </xf>
    <xf numFmtId="0" fontId="5" fillId="0" borderId="3" xfId="0" applyFont="1" applyBorder="1" applyAlignment="1">
      <alignment horizontal="left" vertical="top" wrapText="1"/>
    </xf>
    <xf numFmtId="0" fontId="5" fillId="0" borderId="2" xfId="0" applyFont="1" applyBorder="1" applyAlignment="1">
      <alignment horizontal="left" vertical="top" wrapText="1"/>
    </xf>
    <xf numFmtId="0" fontId="5" fillId="0" borderId="1" xfId="0" applyFont="1" applyBorder="1" applyAlignment="1">
      <alignment horizontal="left" vertical="top" wrapText="1"/>
    </xf>
    <xf numFmtId="0" fontId="6" fillId="3" borderId="1" xfId="0" applyFont="1" applyFill="1" applyBorder="1" applyAlignment="1">
      <alignment wrapText="1"/>
    </xf>
    <xf numFmtId="0" fontId="0" fillId="0" borderId="0" xfId="0" applyAlignment="1">
      <alignment wrapText="1"/>
    </xf>
    <xf numFmtId="0" fontId="5" fillId="0" borderId="6" xfId="0" applyFont="1" applyBorder="1" applyAlignment="1">
      <alignment horizontal="left" vertical="top" wrapText="1"/>
    </xf>
    <xf numFmtId="0" fontId="5" fillId="0" borderId="4" xfId="0" applyFont="1" applyBorder="1" applyAlignment="1">
      <alignment horizontal="left" vertical="top" wrapText="1"/>
    </xf>
    <xf numFmtId="14" fontId="5" fillId="0" borderId="0" xfId="0" applyNumberFormat="1" applyFont="1" applyAlignment="1">
      <alignment horizontal="left" vertical="top" wrapText="1"/>
    </xf>
    <xf numFmtId="0" fontId="1" fillId="0" borderId="0" xfId="0" applyFont="1" applyBorder="1" applyAlignment="1">
      <alignment horizontal="left" vertical="top" wrapText="1"/>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8" fillId="0" borderId="0" xfId="0" applyFont="1" applyAlignment="1">
      <alignment horizontal="right" vertical="center" wrapText="1"/>
    </xf>
    <xf numFmtId="0" fontId="8" fillId="0" borderId="0" xfId="0" applyFont="1" applyBorder="1" applyAlignment="1">
      <alignment horizontal="right" vertical="center" wrapText="1"/>
    </xf>
    <xf numFmtId="0" fontId="10" fillId="0" borderId="0" xfId="0" applyFont="1" applyBorder="1" applyAlignment="1">
      <alignment horizontal="center"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160FB2-0F27-407D-83A4-61541224A911}">
  <dimension ref="A1:L13"/>
  <sheetViews>
    <sheetView tabSelected="1" workbookViewId="0">
      <selection activeCell="O11" sqref="O11"/>
    </sheetView>
  </sheetViews>
  <sheetFormatPr defaultRowHeight="14.4" x14ac:dyDescent="0.3"/>
  <cols>
    <col min="1" max="1" width="3" customWidth="1"/>
  </cols>
  <sheetData>
    <row r="1" spans="1:12" ht="14.4" customHeight="1" x14ac:dyDescent="0.3">
      <c r="A1" s="24" t="s">
        <v>167</v>
      </c>
      <c r="B1" s="24"/>
      <c r="C1" s="24"/>
      <c r="D1" s="24"/>
      <c r="E1" s="24"/>
      <c r="F1" s="24"/>
      <c r="G1" s="24"/>
      <c r="H1" s="24"/>
      <c r="I1" s="24"/>
      <c r="J1" s="24"/>
      <c r="K1" s="24"/>
      <c r="L1" s="24"/>
    </row>
    <row r="2" spans="1:12" ht="14.4" customHeight="1" x14ac:dyDescent="0.3">
      <c r="A2" s="24"/>
      <c r="B2" s="24"/>
      <c r="C2" s="24"/>
      <c r="D2" s="24"/>
      <c r="E2" s="24"/>
      <c r="F2" s="24"/>
      <c r="G2" s="24"/>
      <c r="H2" s="24"/>
      <c r="I2" s="24"/>
      <c r="J2" s="24"/>
      <c r="K2" s="24"/>
      <c r="L2" s="24"/>
    </row>
    <row r="3" spans="1:12" ht="14.4" customHeight="1" x14ac:dyDescent="0.3">
      <c r="A3" s="25"/>
      <c r="B3" s="25"/>
      <c r="C3" s="25"/>
      <c r="D3" s="25"/>
      <c r="E3" s="25"/>
      <c r="F3" s="25"/>
      <c r="G3" s="25"/>
      <c r="H3" s="25"/>
      <c r="I3" s="25"/>
      <c r="J3" s="25"/>
      <c r="K3" s="25"/>
      <c r="L3" s="25"/>
    </row>
    <row r="4" spans="1:12" ht="14.4" customHeight="1" x14ac:dyDescent="0.3">
      <c r="A4" s="26" t="s">
        <v>168</v>
      </c>
      <c r="B4" s="26"/>
      <c r="C4" s="26"/>
      <c r="D4" s="26"/>
      <c r="E4" s="26"/>
      <c r="F4" s="26"/>
      <c r="G4" s="26"/>
      <c r="H4" s="26"/>
      <c r="I4" s="26"/>
      <c r="J4" s="26"/>
      <c r="K4" s="26"/>
      <c r="L4" s="26"/>
    </row>
    <row r="5" spans="1:12" s="17" customFormat="1" ht="31.95" customHeight="1" x14ac:dyDescent="0.3">
      <c r="A5" s="21" t="s">
        <v>151</v>
      </c>
      <c r="B5" s="22" t="s">
        <v>161</v>
      </c>
      <c r="C5" s="23"/>
      <c r="D5" s="23"/>
      <c r="E5" s="23"/>
      <c r="F5" s="23"/>
      <c r="G5" s="23"/>
      <c r="H5" s="23"/>
      <c r="I5" s="23"/>
      <c r="J5" s="23"/>
      <c r="K5" s="23"/>
      <c r="L5" s="23"/>
    </row>
    <row r="6" spans="1:12" s="17" customFormat="1" ht="31.95" customHeight="1" x14ac:dyDescent="0.3">
      <c r="A6" s="21" t="s">
        <v>152</v>
      </c>
      <c r="B6" s="22" t="s">
        <v>162</v>
      </c>
      <c r="C6" s="22"/>
      <c r="D6" s="22"/>
      <c r="E6" s="22"/>
      <c r="F6" s="22"/>
      <c r="G6" s="22"/>
      <c r="H6" s="22"/>
      <c r="I6" s="22"/>
      <c r="J6" s="22"/>
      <c r="K6" s="22"/>
      <c r="L6" s="22"/>
    </row>
    <row r="7" spans="1:12" s="17" customFormat="1" ht="15.45" customHeight="1" x14ac:dyDescent="0.3">
      <c r="A7" s="21" t="s">
        <v>153</v>
      </c>
      <c r="B7" s="22" t="s">
        <v>163</v>
      </c>
      <c r="C7" s="22"/>
      <c r="D7" s="22"/>
      <c r="E7" s="22"/>
      <c r="F7" s="22"/>
      <c r="G7" s="22"/>
      <c r="H7" s="22"/>
      <c r="I7" s="22"/>
      <c r="J7" s="22"/>
      <c r="K7" s="22"/>
      <c r="L7" s="22"/>
    </row>
    <row r="8" spans="1:12" s="17" customFormat="1" ht="14.55" customHeight="1" x14ac:dyDescent="0.3">
      <c r="A8" s="21" t="s">
        <v>154</v>
      </c>
      <c r="B8" s="22" t="s">
        <v>164</v>
      </c>
      <c r="C8" s="22"/>
      <c r="D8" s="22"/>
      <c r="E8" s="22"/>
      <c r="F8" s="22"/>
      <c r="G8" s="22"/>
      <c r="H8" s="22"/>
      <c r="I8" s="22"/>
      <c r="J8" s="22"/>
      <c r="K8" s="22"/>
      <c r="L8" s="22"/>
    </row>
    <row r="9" spans="1:12" s="17" customFormat="1" ht="15.45" customHeight="1" x14ac:dyDescent="0.3">
      <c r="A9" s="21" t="s">
        <v>155</v>
      </c>
      <c r="B9" s="22" t="s">
        <v>165</v>
      </c>
      <c r="C9" s="22"/>
      <c r="D9" s="22"/>
      <c r="E9" s="22"/>
      <c r="F9" s="22"/>
      <c r="G9" s="22"/>
      <c r="H9" s="22"/>
      <c r="I9" s="22"/>
      <c r="J9" s="22"/>
      <c r="K9" s="22"/>
      <c r="L9" s="22"/>
    </row>
    <row r="10" spans="1:12" s="17" customFormat="1" ht="29.55" customHeight="1" x14ac:dyDescent="0.3">
      <c r="A10" s="21" t="s">
        <v>156</v>
      </c>
      <c r="B10" s="22" t="s">
        <v>166</v>
      </c>
      <c r="C10" s="22"/>
      <c r="D10" s="22"/>
      <c r="E10" s="22"/>
      <c r="F10" s="22"/>
      <c r="G10" s="22"/>
      <c r="H10" s="22"/>
      <c r="I10" s="22"/>
      <c r="J10" s="22"/>
      <c r="K10" s="22"/>
      <c r="L10" s="22"/>
    </row>
    <row r="11" spans="1:12" s="17" customFormat="1" ht="60.6" customHeight="1" x14ac:dyDescent="0.3">
      <c r="A11" s="21" t="s">
        <v>157</v>
      </c>
      <c r="B11" s="22" t="s">
        <v>169</v>
      </c>
      <c r="C11" s="22"/>
      <c r="D11" s="22"/>
      <c r="E11" s="22"/>
      <c r="F11" s="22"/>
      <c r="G11" s="22"/>
      <c r="H11" s="22"/>
      <c r="I11" s="22"/>
      <c r="J11" s="22"/>
      <c r="K11" s="22"/>
      <c r="L11" s="22"/>
    </row>
    <row r="12" spans="1:12" s="17" customFormat="1" ht="46.5" customHeight="1" x14ac:dyDescent="0.3">
      <c r="A12" s="21" t="s">
        <v>158</v>
      </c>
      <c r="B12" s="22" t="s">
        <v>124</v>
      </c>
      <c r="C12" s="22"/>
      <c r="D12" s="22"/>
      <c r="E12" s="22"/>
      <c r="F12" s="22"/>
      <c r="G12" s="22"/>
      <c r="H12" s="22"/>
      <c r="I12" s="22"/>
      <c r="J12" s="22"/>
      <c r="K12" s="22"/>
      <c r="L12" s="22"/>
    </row>
    <row r="13" spans="1:12" s="17" customFormat="1" ht="31.95" customHeight="1" x14ac:dyDescent="0.3">
      <c r="A13" s="21" t="s">
        <v>159</v>
      </c>
      <c r="B13" s="22" t="s">
        <v>160</v>
      </c>
      <c r="C13" s="22"/>
      <c r="D13" s="22"/>
      <c r="E13" s="22"/>
      <c r="F13" s="22"/>
      <c r="G13" s="22"/>
      <c r="H13" s="22"/>
      <c r="I13" s="22"/>
      <c r="J13" s="22"/>
      <c r="K13" s="22"/>
      <c r="L13" s="22"/>
    </row>
  </sheetData>
  <mergeCells count="11">
    <mergeCell ref="B13:L13"/>
    <mergeCell ref="B9:L9"/>
    <mergeCell ref="B10:L10"/>
    <mergeCell ref="B11:L11"/>
    <mergeCell ref="B12:L12"/>
    <mergeCell ref="B5:L5"/>
    <mergeCell ref="B6:L6"/>
    <mergeCell ref="B7:L7"/>
    <mergeCell ref="B8:L8"/>
    <mergeCell ref="A1:L3"/>
    <mergeCell ref="A4:L4"/>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CA15A-6B48-4DB6-BF70-B6FF1D5A657E}">
  <dimension ref="A1:P52"/>
  <sheetViews>
    <sheetView zoomScaleNormal="100" workbookViewId="0">
      <pane ySplit="1" topLeftCell="A2" activePane="bottomLeft" state="frozen"/>
      <selection pane="bottomLeft" activeCell="H5" sqref="H5"/>
    </sheetView>
  </sheetViews>
  <sheetFormatPr defaultRowHeight="14.4" x14ac:dyDescent="0.3"/>
  <cols>
    <col min="1" max="1" width="4.77734375" customWidth="1"/>
    <col min="2" max="2" width="12.5546875" customWidth="1"/>
    <col min="3" max="3" width="9.77734375" customWidth="1"/>
    <col min="4" max="4" width="10.109375" customWidth="1"/>
    <col min="5" max="5" width="18.21875" customWidth="1"/>
    <col min="6" max="6" width="5.44140625" customWidth="1"/>
    <col min="7" max="7" width="6.6640625" customWidth="1"/>
    <col min="8" max="8" width="10.6640625" customWidth="1"/>
    <col min="9" max="9" width="15.77734375" customWidth="1"/>
    <col min="10" max="10" width="27.44140625" customWidth="1"/>
    <col min="11" max="11" width="4.21875" customWidth="1"/>
    <col min="12" max="12" width="4.6640625" customWidth="1"/>
    <col min="13" max="13" width="11.21875" customWidth="1"/>
    <col min="14" max="14" width="10" customWidth="1"/>
    <col min="15" max="15" width="30.33203125" customWidth="1"/>
    <col min="16" max="16" width="19.21875" customWidth="1"/>
  </cols>
  <sheetData>
    <row r="1" spans="1:16" ht="34.200000000000003" customHeight="1" x14ac:dyDescent="0.3">
      <c r="A1" s="3" t="s">
        <v>37</v>
      </c>
      <c r="B1" s="3" t="s">
        <v>106</v>
      </c>
      <c r="C1" s="3" t="s">
        <v>107</v>
      </c>
      <c r="D1" s="3" t="s">
        <v>114</v>
      </c>
      <c r="E1" s="3" t="s">
        <v>115</v>
      </c>
      <c r="F1" s="3" t="s">
        <v>108</v>
      </c>
      <c r="G1" s="3" t="s">
        <v>22</v>
      </c>
      <c r="H1" s="3" t="s">
        <v>23</v>
      </c>
      <c r="I1" s="3" t="s">
        <v>109</v>
      </c>
      <c r="J1" s="3" t="s">
        <v>24</v>
      </c>
      <c r="K1" s="3" t="s">
        <v>25</v>
      </c>
      <c r="L1" s="3" t="s">
        <v>125</v>
      </c>
      <c r="M1" s="3" t="s">
        <v>126</v>
      </c>
      <c r="N1" s="3" t="s">
        <v>111</v>
      </c>
      <c r="O1" s="3" t="s">
        <v>69</v>
      </c>
      <c r="P1" s="3" t="s">
        <v>110</v>
      </c>
    </row>
    <row r="2" spans="1:16" x14ac:dyDescent="0.3">
      <c r="A2" s="4">
        <v>1</v>
      </c>
      <c r="B2" s="4"/>
      <c r="C2" s="4"/>
      <c r="D2" s="4"/>
      <c r="E2" s="4"/>
      <c r="F2" s="4"/>
      <c r="G2" s="4"/>
      <c r="H2" s="4"/>
      <c r="I2" s="4"/>
      <c r="J2" s="4"/>
      <c r="K2" s="4"/>
      <c r="L2" s="4"/>
      <c r="M2" s="4"/>
      <c r="N2" s="4"/>
      <c r="O2" s="4"/>
      <c r="P2" s="4"/>
    </row>
    <row r="3" spans="1:16" x14ac:dyDescent="0.3">
      <c r="A3" s="4">
        <f>A2+1</f>
        <v>2</v>
      </c>
      <c r="B3" s="4"/>
      <c r="C3" s="4"/>
      <c r="D3" s="4"/>
      <c r="E3" s="4"/>
      <c r="F3" s="4"/>
      <c r="G3" s="4"/>
      <c r="H3" s="4"/>
      <c r="I3" s="4"/>
      <c r="J3" s="4"/>
      <c r="K3" s="4"/>
      <c r="L3" s="4"/>
      <c r="M3" s="4"/>
      <c r="N3" s="4"/>
      <c r="O3" s="4"/>
      <c r="P3" s="4"/>
    </row>
    <row r="4" spans="1:16" x14ac:dyDescent="0.3">
      <c r="A4" s="4">
        <f t="shared" ref="A4:A51" si="0">A3+1</f>
        <v>3</v>
      </c>
      <c r="B4" s="4"/>
      <c r="C4" s="4"/>
      <c r="D4" s="4"/>
      <c r="E4" s="4"/>
      <c r="F4" s="4"/>
      <c r="G4" s="4"/>
      <c r="H4" s="4"/>
      <c r="I4" s="4"/>
      <c r="J4" s="4"/>
      <c r="K4" s="4"/>
      <c r="L4" s="4"/>
      <c r="M4" s="4"/>
      <c r="N4" s="4"/>
      <c r="O4" s="4"/>
      <c r="P4" s="4"/>
    </row>
    <row r="5" spans="1:16" x14ac:dyDescent="0.3">
      <c r="A5" s="4">
        <f t="shared" si="0"/>
        <v>4</v>
      </c>
      <c r="B5" s="4"/>
      <c r="C5" s="4"/>
      <c r="D5" s="4"/>
      <c r="E5" s="4"/>
      <c r="F5" s="4"/>
      <c r="G5" s="4"/>
      <c r="H5" s="4"/>
      <c r="I5" s="4"/>
      <c r="J5" s="4"/>
      <c r="K5" s="4"/>
      <c r="L5" s="4"/>
      <c r="M5" s="4"/>
      <c r="N5" s="4"/>
      <c r="O5" s="4"/>
      <c r="P5" s="4"/>
    </row>
    <row r="6" spans="1:16" x14ac:dyDescent="0.3">
      <c r="A6" s="4">
        <f t="shared" si="0"/>
        <v>5</v>
      </c>
      <c r="B6" s="4"/>
      <c r="C6" s="4"/>
      <c r="D6" s="4"/>
      <c r="E6" s="4"/>
      <c r="F6" s="4"/>
      <c r="G6" s="4"/>
      <c r="H6" s="4"/>
      <c r="I6" s="4"/>
      <c r="J6" s="4"/>
      <c r="K6" s="4"/>
      <c r="L6" s="4"/>
      <c r="M6" s="4"/>
      <c r="N6" s="4"/>
      <c r="O6" s="4"/>
      <c r="P6" s="4"/>
    </row>
    <row r="7" spans="1:16" x14ac:dyDescent="0.3">
      <c r="A7" s="4">
        <f t="shared" si="0"/>
        <v>6</v>
      </c>
      <c r="B7" s="4"/>
      <c r="C7" s="4"/>
      <c r="D7" s="4"/>
      <c r="E7" s="4"/>
      <c r="F7" s="4"/>
      <c r="G7" s="4"/>
      <c r="H7" s="4"/>
      <c r="I7" s="4"/>
      <c r="J7" s="4"/>
      <c r="K7" s="4"/>
      <c r="L7" s="4"/>
      <c r="M7" s="4"/>
      <c r="N7" s="4"/>
      <c r="O7" s="4"/>
      <c r="P7" s="4"/>
    </row>
    <row r="8" spans="1:16" x14ac:dyDescent="0.3">
      <c r="A8" s="4">
        <f t="shared" si="0"/>
        <v>7</v>
      </c>
      <c r="B8" s="4"/>
      <c r="C8" s="4"/>
      <c r="D8" s="4"/>
      <c r="E8" s="4"/>
      <c r="F8" s="4"/>
      <c r="G8" s="4"/>
      <c r="H8" s="4"/>
      <c r="I8" s="4"/>
      <c r="J8" s="4"/>
      <c r="K8" s="4"/>
      <c r="L8" s="4"/>
      <c r="M8" s="4"/>
      <c r="N8" s="4"/>
      <c r="O8" s="4"/>
      <c r="P8" s="4"/>
    </row>
    <row r="9" spans="1:16" x14ac:dyDescent="0.3">
      <c r="A9" s="4">
        <f t="shared" si="0"/>
        <v>8</v>
      </c>
      <c r="B9" s="4"/>
      <c r="C9" s="4"/>
      <c r="D9" s="4"/>
      <c r="E9" s="4"/>
      <c r="F9" s="4"/>
      <c r="G9" s="4"/>
      <c r="H9" s="4"/>
      <c r="I9" s="4"/>
      <c r="J9" s="4"/>
      <c r="K9" s="4"/>
      <c r="L9" s="4"/>
      <c r="M9" s="4"/>
      <c r="N9" s="4"/>
      <c r="O9" s="4"/>
      <c r="P9" s="4"/>
    </row>
    <row r="10" spans="1:16" x14ac:dyDescent="0.3">
      <c r="A10" s="4">
        <f t="shared" si="0"/>
        <v>9</v>
      </c>
      <c r="B10" s="4"/>
      <c r="C10" s="4"/>
      <c r="D10" s="4"/>
      <c r="E10" s="4"/>
      <c r="F10" s="4"/>
      <c r="G10" s="4"/>
      <c r="H10" s="4"/>
      <c r="I10" s="4"/>
      <c r="J10" s="4"/>
      <c r="K10" s="4"/>
      <c r="L10" s="4"/>
      <c r="M10" s="4"/>
      <c r="N10" s="4"/>
      <c r="O10" s="4"/>
      <c r="P10" s="4"/>
    </row>
    <row r="11" spans="1:16" x14ac:dyDescent="0.3">
      <c r="A11" s="4">
        <f t="shared" si="0"/>
        <v>10</v>
      </c>
      <c r="B11" s="4"/>
      <c r="C11" s="4"/>
      <c r="D11" s="4"/>
      <c r="E11" s="4"/>
      <c r="F11" s="4"/>
      <c r="G11" s="4"/>
      <c r="H11" s="4"/>
      <c r="I11" s="4"/>
      <c r="J11" s="4"/>
      <c r="K11" s="4"/>
      <c r="L11" s="4"/>
      <c r="M11" s="4"/>
      <c r="N11" s="4"/>
      <c r="O11" s="4"/>
      <c r="P11" s="4"/>
    </row>
    <row r="12" spans="1:16" x14ac:dyDescent="0.3">
      <c r="A12" s="4">
        <f t="shared" si="0"/>
        <v>11</v>
      </c>
      <c r="B12" s="4"/>
      <c r="C12" s="4"/>
      <c r="D12" s="4"/>
      <c r="E12" s="4"/>
      <c r="F12" s="4"/>
      <c r="G12" s="4"/>
      <c r="H12" s="4"/>
      <c r="I12" s="4"/>
      <c r="J12" s="4"/>
      <c r="K12" s="4"/>
      <c r="L12" s="4"/>
      <c r="M12" s="4"/>
      <c r="N12" s="4"/>
      <c r="O12" s="4"/>
      <c r="P12" s="4"/>
    </row>
    <row r="13" spans="1:16" x14ac:dyDescent="0.3">
      <c r="A13" s="4">
        <f t="shared" si="0"/>
        <v>12</v>
      </c>
      <c r="B13" s="4"/>
      <c r="C13" s="4"/>
      <c r="D13" s="4"/>
      <c r="E13" s="4"/>
      <c r="F13" s="4"/>
      <c r="G13" s="4"/>
      <c r="H13" s="4"/>
      <c r="I13" s="4"/>
      <c r="J13" s="4"/>
      <c r="K13" s="4"/>
      <c r="L13" s="4"/>
      <c r="M13" s="4"/>
      <c r="N13" s="4"/>
      <c r="O13" s="4"/>
      <c r="P13" s="4"/>
    </row>
    <row r="14" spans="1:16" x14ac:dyDescent="0.3">
      <c r="A14" s="4">
        <f t="shared" si="0"/>
        <v>13</v>
      </c>
      <c r="B14" s="4"/>
      <c r="C14" s="4"/>
      <c r="D14" s="4"/>
      <c r="E14" s="4"/>
      <c r="F14" s="4"/>
      <c r="G14" s="4"/>
      <c r="H14" s="4"/>
      <c r="I14" s="4"/>
      <c r="J14" s="4"/>
      <c r="K14" s="4"/>
      <c r="L14" s="4"/>
      <c r="M14" s="4"/>
      <c r="N14" s="4"/>
      <c r="O14" s="4"/>
      <c r="P14" s="4"/>
    </row>
    <row r="15" spans="1:16" x14ac:dyDescent="0.3">
      <c r="A15" s="4">
        <f t="shared" si="0"/>
        <v>14</v>
      </c>
      <c r="B15" s="4"/>
      <c r="C15" s="4"/>
      <c r="D15" s="4"/>
      <c r="E15" s="4"/>
      <c r="F15" s="4"/>
      <c r="G15" s="4"/>
      <c r="H15" s="4"/>
      <c r="I15" s="4"/>
      <c r="J15" s="4"/>
      <c r="K15" s="4"/>
      <c r="L15" s="4"/>
      <c r="M15" s="4"/>
      <c r="N15" s="4"/>
      <c r="O15" s="4"/>
      <c r="P15" s="4"/>
    </row>
    <row r="16" spans="1:16" x14ac:dyDescent="0.3">
      <c r="A16" s="4">
        <f t="shared" si="0"/>
        <v>15</v>
      </c>
      <c r="B16" s="4"/>
      <c r="C16" s="4"/>
      <c r="D16" s="4"/>
      <c r="E16" s="4"/>
      <c r="F16" s="4"/>
      <c r="G16" s="4"/>
      <c r="H16" s="4"/>
      <c r="I16" s="4"/>
      <c r="J16" s="4"/>
      <c r="K16" s="4"/>
      <c r="L16" s="4"/>
      <c r="M16" s="4"/>
      <c r="N16" s="4"/>
      <c r="O16" s="4"/>
      <c r="P16" s="4"/>
    </row>
    <row r="17" spans="1:16" x14ac:dyDescent="0.3">
      <c r="A17" s="4">
        <f t="shared" si="0"/>
        <v>16</v>
      </c>
      <c r="B17" s="4"/>
      <c r="C17" s="4"/>
      <c r="D17" s="4"/>
      <c r="E17" s="4"/>
      <c r="F17" s="4"/>
      <c r="G17" s="4"/>
      <c r="H17" s="4"/>
      <c r="I17" s="4"/>
      <c r="J17" s="4"/>
      <c r="K17" s="4"/>
      <c r="L17" s="4"/>
      <c r="M17" s="4"/>
      <c r="N17" s="4"/>
      <c r="O17" s="4"/>
      <c r="P17" s="4"/>
    </row>
    <row r="18" spans="1:16" x14ac:dyDescent="0.3">
      <c r="A18" s="4">
        <f t="shared" si="0"/>
        <v>17</v>
      </c>
      <c r="B18" s="4"/>
      <c r="C18" s="4"/>
      <c r="D18" s="4"/>
      <c r="E18" s="4"/>
      <c r="F18" s="4"/>
      <c r="G18" s="4"/>
      <c r="H18" s="4"/>
      <c r="I18" s="4"/>
      <c r="J18" s="4"/>
      <c r="K18" s="4"/>
      <c r="L18" s="4"/>
      <c r="M18" s="4"/>
      <c r="N18" s="4"/>
      <c r="O18" s="4"/>
      <c r="P18" s="4"/>
    </row>
    <row r="19" spans="1:16" x14ac:dyDescent="0.3">
      <c r="A19" s="4">
        <f t="shared" si="0"/>
        <v>18</v>
      </c>
      <c r="B19" s="4"/>
      <c r="C19" s="4"/>
      <c r="D19" s="4"/>
      <c r="E19" s="4"/>
      <c r="F19" s="4"/>
      <c r="G19" s="4"/>
      <c r="H19" s="4"/>
      <c r="I19" s="4"/>
      <c r="J19" s="4"/>
      <c r="K19" s="4"/>
      <c r="L19" s="4"/>
      <c r="M19" s="4"/>
      <c r="N19" s="4"/>
      <c r="O19" s="4"/>
      <c r="P19" s="4"/>
    </row>
    <row r="20" spans="1:16" x14ac:dyDescent="0.3">
      <c r="A20" s="4">
        <f t="shared" si="0"/>
        <v>19</v>
      </c>
      <c r="B20" s="4"/>
      <c r="C20" s="4"/>
      <c r="D20" s="4"/>
      <c r="E20" s="4"/>
      <c r="F20" s="4"/>
      <c r="G20" s="4"/>
      <c r="H20" s="4"/>
      <c r="I20" s="4"/>
      <c r="J20" s="4"/>
      <c r="K20" s="4"/>
      <c r="L20" s="4"/>
      <c r="M20" s="4"/>
      <c r="N20" s="4"/>
      <c r="O20" s="4"/>
      <c r="P20" s="4"/>
    </row>
    <row r="21" spans="1:16" x14ac:dyDescent="0.3">
      <c r="A21" s="4">
        <f t="shared" si="0"/>
        <v>20</v>
      </c>
      <c r="B21" s="4"/>
      <c r="C21" s="4"/>
      <c r="D21" s="4"/>
      <c r="E21" s="4"/>
      <c r="F21" s="4"/>
      <c r="G21" s="4"/>
      <c r="H21" s="4"/>
      <c r="I21" s="4"/>
      <c r="J21" s="4"/>
      <c r="K21" s="4"/>
      <c r="L21" s="4"/>
      <c r="M21" s="4"/>
      <c r="N21" s="4"/>
      <c r="O21" s="4"/>
      <c r="P21" s="4"/>
    </row>
    <row r="22" spans="1:16" x14ac:dyDescent="0.3">
      <c r="A22" s="4">
        <f t="shared" si="0"/>
        <v>21</v>
      </c>
      <c r="B22" s="4"/>
      <c r="C22" s="4"/>
      <c r="D22" s="4"/>
      <c r="E22" s="4"/>
      <c r="F22" s="4"/>
      <c r="G22" s="4"/>
      <c r="H22" s="4"/>
      <c r="I22" s="4"/>
      <c r="J22" s="4"/>
      <c r="K22" s="4"/>
      <c r="L22" s="4"/>
      <c r="M22" s="4"/>
      <c r="N22" s="4"/>
      <c r="O22" s="4"/>
      <c r="P22" s="4"/>
    </row>
    <row r="23" spans="1:16" x14ac:dyDescent="0.3">
      <c r="A23" s="4">
        <f t="shared" si="0"/>
        <v>22</v>
      </c>
      <c r="B23" s="4"/>
      <c r="C23" s="4"/>
      <c r="D23" s="4"/>
      <c r="E23" s="4"/>
      <c r="F23" s="4"/>
      <c r="G23" s="4"/>
      <c r="H23" s="4"/>
      <c r="I23" s="4"/>
      <c r="J23" s="4"/>
      <c r="K23" s="4"/>
      <c r="L23" s="4"/>
      <c r="M23" s="4"/>
      <c r="N23" s="4"/>
      <c r="O23" s="4"/>
      <c r="P23" s="4"/>
    </row>
    <row r="24" spans="1:16" x14ac:dyDescent="0.3">
      <c r="A24" s="4">
        <f t="shared" si="0"/>
        <v>23</v>
      </c>
      <c r="B24" s="4"/>
      <c r="C24" s="4"/>
      <c r="D24" s="4"/>
      <c r="E24" s="4"/>
      <c r="F24" s="4"/>
      <c r="G24" s="4"/>
      <c r="H24" s="4"/>
      <c r="I24" s="4"/>
      <c r="J24" s="4"/>
      <c r="K24" s="4"/>
      <c r="L24" s="4"/>
      <c r="M24" s="4"/>
      <c r="N24" s="4"/>
      <c r="O24" s="4"/>
      <c r="P24" s="4"/>
    </row>
    <row r="25" spans="1:16" x14ac:dyDescent="0.3">
      <c r="A25" s="4">
        <f t="shared" si="0"/>
        <v>24</v>
      </c>
      <c r="B25" s="4"/>
      <c r="C25" s="4"/>
      <c r="D25" s="4"/>
      <c r="E25" s="4"/>
      <c r="F25" s="4"/>
      <c r="G25" s="4"/>
      <c r="H25" s="4"/>
      <c r="I25" s="4"/>
      <c r="J25" s="4"/>
      <c r="K25" s="4"/>
      <c r="L25" s="4"/>
      <c r="M25" s="4"/>
      <c r="N25" s="4"/>
      <c r="O25" s="4"/>
      <c r="P25" s="4"/>
    </row>
    <row r="26" spans="1:16" x14ac:dyDescent="0.3">
      <c r="A26" s="4">
        <f t="shared" si="0"/>
        <v>25</v>
      </c>
      <c r="B26" s="4"/>
      <c r="C26" s="4"/>
      <c r="D26" s="4"/>
      <c r="E26" s="4"/>
      <c r="F26" s="4"/>
      <c r="G26" s="4"/>
      <c r="H26" s="4"/>
      <c r="I26" s="4"/>
      <c r="J26" s="4"/>
      <c r="K26" s="4"/>
      <c r="L26" s="4"/>
      <c r="M26" s="4"/>
      <c r="N26" s="4"/>
      <c r="O26" s="4"/>
      <c r="P26" s="4"/>
    </row>
    <row r="27" spans="1:16" x14ac:dyDescent="0.3">
      <c r="A27" s="4">
        <f t="shared" si="0"/>
        <v>26</v>
      </c>
      <c r="B27" s="4"/>
      <c r="C27" s="4"/>
      <c r="D27" s="4"/>
      <c r="E27" s="4"/>
      <c r="F27" s="4"/>
      <c r="G27" s="4"/>
      <c r="H27" s="4"/>
      <c r="I27" s="4"/>
      <c r="J27" s="4"/>
      <c r="K27" s="4"/>
      <c r="L27" s="4"/>
      <c r="M27" s="4"/>
      <c r="N27" s="4"/>
      <c r="O27" s="4"/>
      <c r="P27" s="4"/>
    </row>
    <row r="28" spans="1:16" x14ac:dyDescent="0.3">
      <c r="A28" s="4">
        <f t="shared" si="0"/>
        <v>27</v>
      </c>
      <c r="B28" s="4"/>
      <c r="C28" s="4"/>
      <c r="D28" s="4"/>
      <c r="E28" s="4"/>
      <c r="F28" s="4"/>
      <c r="G28" s="4"/>
      <c r="H28" s="4"/>
      <c r="I28" s="4"/>
      <c r="J28" s="4"/>
      <c r="K28" s="4"/>
      <c r="L28" s="4"/>
      <c r="M28" s="4"/>
      <c r="N28" s="4"/>
      <c r="O28" s="4"/>
      <c r="P28" s="4"/>
    </row>
    <row r="29" spans="1:16" x14ac:dyDescent="0.3">
      <c r="A29" s="4">
        <f t="shared" si="0"/>
        <v>28</v>
      </c>
      <c r="B29" s="4"/>
      <c r="C29" s="4"/>
      <c r="D29" s="4"/>
      <c r="E29" s="4"/>
      <c r="F29" s="4"/>
      <c r="G29" s="4"/>
      <c r="H29" s="4"/>
      <c r="I29" s="4"/>
      <c r="J29" s="4"/>
      <c r="K29" s="4"/>
      <c r="L29" s="4"/>
      <c r="M29" s="4"/>
      <c r="N29" s="4"/>
      <c r="O29" s="4"/>
      <c r="P29" s="4"/>
    </row>
    <row r="30" spans="1:16" x14ac:dyDescent="0.3">
      <c r="A30" s="4">
        <f t="shared" si="0"/>
        <v>29</v>
      </c>
      <c r="B30" s="4"/>
      <c r="C30" s="4"/>
      <c r="D30" s="4"/>
      <c r="E30" s="4"/>
      <c r="F30" s="4"/>
      <c r="G30" s="4"/>
      <c r="H30" s="4"/>
      <c r="I30" s="4"/>
      <c r="J30" s="4"/>
      <c r="K30" s="4"/>
      <c r="L30" s="4"/>
      <c r="M30" s="4"/>
      <c r="N30" s="4"/>
      <c r="O30" s="4"/>
      <c r="P30" s="4"/>
    </row>
    <row r="31" spans="1:16" x14ac:dyDescent="0.3">
      <c r="A31" s="4">
        <f t="shared" si="0"/>
        <v>30</v>
      </c>
      <c r="B31" s="4"/>
      <c r="C31" s="4"/>
      <c r="D31" s="4"/>
      <c r="E31" s="4"/>
      <c r="F31" s="4"/>
      <c r="G31" s="4"/>
      <c r="H31" s="4"/>
      <c r="I31" s="4"/>
      <c r="J31" s="4"/>
      <c r="K31" s="4"/>
      <c r="L31" s="4"/>
      <c r="M31" s="4"/>
      <c r="N31" s="4"/>
      <c r="O31" s="4"/>
      <c r="P31" s="4"/>
    </row>
    <row r="32" spans="1:16" x14ac:dyDescent="0.3">
      <c r="A32" s="4">
        <f t="shared" si="0"/>
        <v>31</v>
      </c>
      <c r="B32" s="4"/>
      <c r="C32" s="4"/>
      <c r="D32" s="4"/>
      <c r="E32" s="4"/>
      <c r="F32" s="4"/>
      <c r="G32" s="4"/>
      <c r="H32" s="4"/>
      <c r="I32" s="4"/>
      <c r="J32" s="4"/>
      <c r="K32" s="4"/>
      <c r="L32" s="4"/>
      <c r="M32" s="4"/>
      <c r="N32" s="4"/>
      <c r="O32" s="4"/>
      <c r="P32" s="4"/>
    </row>
    <row r="33" spans="1:16" x14ac:dyDescent="0.3">
      <c r="A33" s="4">
        <f t="shared" si="0"/>
        <v>32</v>
      </c>
      <c r="B33" s="4"/>
      <c r="C33" s="4"/>
      <c r="D33" s="4"/>
      <c r="E33" s="4"/>
      <c r="F33" s="4"/>
      <c r="G33" s="4"/>
      <c r="H33" s="4"/>
      <c r="I33" s="4"/>
      <c r="J33" s="4"/>
      <c r="K33" s="4"/>
      <c r="L33" s="4"/>
      <c r="M33" s="4"/>
      <c r="N33" s="4"/>
      <c r="O33" s="4"/>
      <c r="P33" s="4"/>
    </row>
    <row r="34" spans="1:16" x14ac:dyDescent="0.3">
      <c r="A34" s="4">
        <f t="shared" si="0"/>
        <v>33</v>
      </c>
      <c r="B34" s="4"/>
      <c r="C34" s="4"/>
      <c r="D34" s="4"/>
      <c r="E34" s="4"/>
      <c r="F34" s="4"/>
      <c r="G34" s="4"/>
      <c r="H34" s="4"/>
      <c r="I34" s="4"/>
      <c r="J34" s="4"/>
      <c r="K34" s="4"/>
      <c r="L34" s="4"/>
      <c r="M34" s="4"/>
      <c r="N34" s="4"/>
      <c r="O34" s="4"/>
      <c r="P34" s="4"/>
    </row>
    <row r="35" spans="1:16" x14ac:dyDescent="0.3">
      <c r="A35" s="4">
        <f t="shared" si="0"/>
        <v>34</v>
      </c>
      <c r="B35" s="4"/>
      <c r="C35" s="4"/>
      <c r="D35" s="4"/>
      <c r="E35" s="4"/>
      <c r="F35" s="4"/>
      <c r="G35" s="4"/>
      <c r="H35" s="4"/>
      <c r="I35" s="4"/>
      <c r="J35" s="4"/>
      <c r="K35" s="4"/>
      <c r="L35" s="4"/>
      <c r="M35" s="4"/>
      <c r="N35" s="4"/>
      <c r="O35" s="4"/>
      <c r="P35" s="4"/>
    </row>
    <row r="36" spans="1:16" x14ac:dyDescent="0.3">
      <c r="A36" s="4">
        <f t="shared" si="0"/>
        <v>35</v>
      </c>
      <c r="B36" s="4"/>
      <c r="C36" s="4"/>
      <c r="D36" s="4"/>
      <c r="E36" s="4"/>
      <c r="F36" s="4"/>
      <c r="G36" s="4"/>
      <c r="H36" s="4"/>
      <c r="I36" s="4"/>
      <c r="J36" s="4"/>
      <c r="K36" s="4"/>
      <c r="L36" s="4"/>
      <c r="M36" s="4"/>
      <c r="N36" s="4"/>
      <c r="O36" s="4"/>
      <c r="P36" s="4"/>
    </row>
    <row r="37" spans="1:16" x14ac:dyDescent="0.3">
      <c r="A37" s="4">
        <f t="shared" si="0"/>
        <v>36</v>
      </c>
      <c r="B37" s="4"/>
      <c r="C37" s="4"/>
      <c r="D37" s="4"/>
      <c r="E37" s="4"/>
      <c r="F37" s="4"/>
      <c r="G37" s="4"/>
      <c r="H37" s="4"/>
      <c r="I37" s="4"/>
      <c r="J37" s="4"/>
      <c r="K37" s="4"/>
      <c r="L37" s="4"/>
      <c r="M37" s="4"/>
      <c r="N37" s="4"/>
      <c r="O37" s="4"/>
      <c r="P37" s="4"/>
    </row>
    <row r="38" spans="1:16" x14ac:dyDescent="0.3">
      <c r="A38" s="4">
        <f t="shared" si="0"/>
        <v>37</v>
      </c>
      <c r="B38" s="4"/>
      <c r="C38" s="4"/>
      <c r="D38" s="4"/>
      <c r="E38" s="4"/>
      <c r="F38" s="4"/>
      <c r="G38" s="4"/>
      <c r="H38" s="4"/>
      <c r="I38" s="4"/>
      <c r="J38" s="4"/>
      <c r="K38" s="4"/>
      <c r="L38" s="4"/>
      <c r="M38" s="4"/>
      <c r="N38" s="4"/>
      <c r="O38" s="4"/>
      <c r="P38" s="4"/>
    </row>
    <row r="39" spans="1:16" x14ac:dyDescent="0.3">
      <c r="A39" s="4">
        <f t="shared" si="0"/>
        <v>38</v>
      </c>
      <c r="B39" s="4"/>
      <c r="C39" s="4"/>
      <c r="D39" s="4"/>
      <c r="E39" s="4"/>
      <c r="F39" s="4"/>
      <c r="G39" s="4"/>
      <c r="H39" s="4"/>
      <c r="I39" s="4"/>
      <c r="J39" s="4"/>
      <c r="K39" s="4"/>
      <c r="L39" s="4"/>
      <c r="M39" s="4"/>
      <c r="N39" s="4"/>
      <c r="O39" s="4"/>
      <c r="P39" s="4"/>
    </row>
    <row r="40" spans="1:16" x14ac:dyDescent="0.3">
      <c r="A40" s="4">
        <f t="shared" si="0"/>
        <v>39</v>
      </c>
      <c r="B40" s="4"/>
      <c r="C40" s="4"/>
      <c r="D40" s="4"/>
      <c r="E40" s="4"/>
      <c r="F40" s="4"/>
      <c r="G40" s="4"/>
      <c r="H40" s="4"/>
      <c r="I40" s="4"/>
      <c r="J40" s="4"/>
      <c r="K40" s="4"/>
      <c r="L40" s="4"/>
      <c r="M40" s="4"/>
      <c r="N40" s="4"/>
      <c r="O40" s="4"/>
      <c r="P40" s="4"/>
    </row>
    <row r="41" spans="1:16" x14ac:dyDescent="0.3">
      <c r="A41" s="4">
        <f t="shared" si="0"/>
        <v>40</v>
      </c>
      <c r="B41" s="4"/>
      <c r="C41" s="4"/>
      <c r="D41" s="4"/>
      <c r="E41" s="4"/>
      <c r="F41" s="4"/>
      <c r="G41" s="4"/>
      <c r="H41" s="4"/>
      <c r="I41" s="4"/>
      <c r="J41" s="4"/>
      <c r="K41" s="4"/>
      <c r="L41" s="4"/>
      <c r="M41" s="4"/>
      <c r="N41" s="4"/>
      <c r="O41" s="4"/>
      <c r="P41" s="4"/>
    </row>
    <row r="42" spans="1:16" x14ac:dyDescent="0.3">
      <c r="A42" s="4">
        <f t="shared" si="0"/>
        <v>41</v>
      </c>
      <c r="B42" s="4"/>
      <c r="C42" s="4"/>
      <c r="D42" s="4"/>
      <c r="E42" s="4"/>
      <c r="F42" s="4"/>
      <c r="G42" s="4"/>
      <c r="H42" s="4"/>
      <c r="I42" s="4"/>
      <c r="J42" s="4"/>
      <c r="K42" s="4"/>
      <c r="L42" s="4"/>
      <c r="M42" s="4"/>
      <c r="N42" s="4"/>
      <c r="O42" s="4"/>
      <c r="P42" s="4"/>
    </row>
    <row r="43" spans="1:16" x14ac:dyDescent="0.3">
      <c r="A43" s="4">
        <f t="shared" si="0"/>
        <v>42</v>
      </c>
      <c r="B43" s="4"/>
      <c r="C43" s="4"/>
      <c r="D43" s="4"/>
      <c r="E43" s="4"/>
      <c r="F43" s="4"/>
      <c r="G43" s="4"/>
      <c r="H43" s="4"/>
      <c r="I43" s="4"/>
      <c r="J43" s="4"/>
      <c r="K43" s="4"/>
      <c r="L43" s="4"/>
      <c r="M43" s="4"/>
      <c r="N43" s="4"/>
      <c r="O43" s="4"/>
      <c r="P43" s="4"/>
    </row>
    <row r="44" spans="1:16" x14ac:dyDescent="0.3">
      <c r="A44" s="4">
        <f t="shared" si="0"/>
        <v>43</v>
      </c>
      <c r="B44" s="4"/>
      <c r="C44" s="4"/>
      <c r="D44" s="4"/>
      <c r="E44" s="4"/>
      <c r="F44" s="4"/>
      <c r="G44" s="4"/>
      <c r="H44" s="4"/>
      <c r="I44" s="4"/>
      <c r="J44" s="4"/>
      <c r="K44" s="4"/>
      <c r="L44" s="4"/>
      <c r="M44" s="4"/>
      <c r="N44" s="4"/>
      <c r="O44" s="4"/>
      <c r="P44" s="4"/>
    </row>
    <row r="45" spans="1:16" x14ac:dyDescent="0.3">
      <c r="A45" s="4">
        <f t="shared" si="0"/>
        <v>44</v>
      </c>
      <c r="B45" s="4"/>
      <c r="C45" s="4"/>
      <c r="D45" s="4"/>
      <c r="E45" s="4"/>
      <c r="F45" s="4"/>
      <c r="G45" s="4"/>
      <c r="H45" s="4"/>
      <c r="I45" s="4"/>
      <c r="J45" s="4"/>
      <c r="K45" s="4"/>
      <c r="L45" s="4"/>
      <c r="M45" s="4"/>
      <c r="N45" s="4"/>
      <c r="O45" s="4"/>
      <c r="P45" s="4"/>
    </row>
    <row r="46" spans="1:16" x14ac:dyDescent="0.3">
      <c r="A46" s="4">
        <f t="shared" si="0"/>
        <v>45</v>
      </c>
      <c r="B46" s="4"/>
      <c r="C46" s="4"/>
      <c r="D46" s="4"/>
      <c r="E46" s="4"/>
      <c r="F46" s="4"/>
      <c r="G46" s="4"/>
      <c r="H46" s="4"/>
      <c r="I46" s="4"/>
      <c r="J46" s="4"/>
      <c r="K46" s="4"/>
      <c r="L46" s="4"/>
      <c r="M46" s="4"/>
      <c r="N46" s="4"/>
      <c r="O46" s="4"/>
      <c r="P46" s="4"/>
    </row>
    <row r="47" spans="1:16" x14ac:dyDescent="0.3">
      <c r="A47" s="4">
        <f t="shared" si="0"/>
        <v>46</v>
      </c>
      <c r="B47" s="4"/>
      <c r="C47" s="4"/>
      <c r="D47" s="4"/>
      <c r="E47" s="4"/>
      <c r="F47" s="4"/>
      <c r="G47" s="4"/>
      <c r="H47" s="4"/>
      <c r="I47" s="4"/>
      <c r="J47" s="4"/>
      <c r="K47" s="4"/>
      <c r="L47" s="4"/>
      <c r="M47" s="4"/>
      <c r="N47" s="4"/>
      <c r="O47" s="4"/>
      <c r="P47" s="4"/>
    </row>
    <row r="48" spans="1:16" x14ac:dyDescent="0.3">
      <c r="A48" s="4">
        <f t="shared" si="0"/>
        <v>47</v>
      </c>
      <c r="B48" s="4"/>
      <c r="C48" s="4"/>
      <c r="D48" s="4"/>
      <c r="E48" s="4"/>
      <c r="F48" s="4"/>
      <c r="G48" s="4"/>
      <c r="H48" s="4"/>
      <c r="I48" s="4"/>
      <c r="J48" s="4"/>
      <c r="K48" s="4"/>
      <c r="L48" s="4"/>
      <c r="M48" s="4"/>
      <c r="N48" s="4"/>
      <c r="O48" s="4"/>
      <c r="P48" s="4"/>
    </row>
    <row r="49" spans="1:16" x14ac:dyDescent="0.3">
      <c r="A49" s="4">
        <f t="shared" si="0"/>
        <v>48</v>
      </c>
      <c r="B49" s="4"/>
      <c r="C49" s="4"/>
      <c r="D49" s="4"/>
      <c r="E49" s="4"/>
      <c r="F49" s="4"/>
      <c r="G49" s="4"/>
      <c r="H49" s="4"/>
      <c r="I49" s="4"/>
      <c r="J49" s="4"/>
      <c r="K49" s="4"/>
      <c r="L49" s="4"/>
      <c r="M49" s="4"/>
      <c r="N49" s="4"/>
      <c r="O49" s="4"/>
      <c r="P49" s="4"/>
    </row>
    <row r="50" spans="1:16" x14ac:dyDescent="0.3">
      <c r="A50" s="4">
        <f t="shared" si="0"/>
        <v>49</v>
      </c>
      <c r="B50" s="4"/>
      <c r="C50" s="4"/>
      <c r="D50" s="4"/>
      <c r="E50" s="4"/>
      <c r="F50" s="4"/>
      <c r="G50" s="4"/>
      <c r="H50" s="4"/>
      <c r="I50" s="4"/>
      <c r="J50" s="4"/>
      <c r="K50" s="4"/>
      <c r="L50" s="4"/>
      <c r="M50" s="4"/>
      <c r="N50" s="4"/>
      <c r="O50" s="4"/>
      <c r="P50" s="4"/>
    </row>
    <row r="51" spans="1:16" x14ac:dyDescent="0.3">
      <c r="A51" s="4">
        <f t="shared" si="0"/>
        <v>50</v>
      </c>
      <c r="B51" s="4"/>
      <c r="C51" s="4"/>
      <c r="D51" s="4"/>
      <c r="E51" s="4"/>
      <c r="F51" s="4"/>
      <c r="G51" s="4"/>
      <c r="H51" s="4"/>
      <c r="I51" s="4"/>
      <c r="J51" s="4"/>
      <c r="K51" s="4"/>
      <c r="L51" s="4"/>
      <c r="M51" s="4"/>
      <c r="N51" s="4"/>
      <c r="O51" s="4"/>
      <c r="P51" s="4"/>
    </row>
    <row r="52" spans="1:16" x14ac:dyDescent="0.3">
      <c r="A52" s="5"/>
      <c r="B52" s="5"/>
      <c r="C52" s="5"/>
      <c r="D52" s="5"/>
      <c r="E52" s="5"/>
      <c r="F52" s="5"/>
      <c r="G52" s="5"/>
      <c r="H52" s="5"/>
      <c r="I52" s="5"/>
      <c r="J52" s="5"/>
      <c r="K52" s="5"/>
      <c r="L52" s="5"/>
      <c r="M52" s="5"/>
      <c r="N52" s="5"/>
      <c r="O52" s="5"/>
      <c r="P52"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B0E900FE-BEA0-4976-B72E-92BAB540A89D}">
          <x14:formula1>
            <xm:f>'Kategorijas-Categories'!$A$23:$A$24</xm:f>
          </x14:formula1>
          <xm:sqref>C2:C51</xm:sqref>
        </x14:dataValidation>
        <x14:dataValidation type="list" allowBlank="1" showInputMessage="1" showErrorMessage="1" xr:uid="{64225261-6B97-4F6E-829F-120399A15D6F}">
          <x14:formula1>
            <xm:f>'Kategorijas-Categories'!$A$26:$A$28</xm:f>
          </x14:formula1>
          <xm:sqref>D2:D51</xm:sqref>
        </x14:dataValidation>
        <x14:dataValidation type="list" allowBlank="1" showInputMessage="1" showErrorMessage="1" xr:uid="{532A3E90-6F27-41D8-A62B-E79D0CAFCD14}">
          <x14:formula1>
            <xm:f>'Kategorijas-Categories'!$A$2:$A$21</xm:f>
          </x14:formula1>
          <xm:sqref>E2:E51</xm:sqref>
        </x14:dataValidation>
        <x14:dataValidation type="list" allowBlank="1" showInputMessage="1" showErrorMessage="1" xr:uid="{61B60132-E094-4E53-8E25-1F73983DF3CF}">
          <x14:formula1>
            <xm:f>'Kategorijas-Categories'!$A$30:$A$31</xm:f>
          </x14:formula1>
          <xm:sqref>M2:N51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BFB435-994F-40A0-90F1-1B9072BA6C6D}">
  <dimension ref="A1:G42"/>
  <sheetViews>
    <sheetView zoomScale="106" zoomScaleNormal="106" workbookViewId="0">
      <pane ySplit="1" topLeftCell="A2" activePane="bottomLeft" state="frozen"/>
      <selection pane="bottomLeft" activeCell="D20" sqref="D20"/>
    </sheetView>
  </sheetViews>
  <sheetFormatPr defaultRowHeight="14.4" x14ac:dyDescent="0.3"/>
  <cols>
    <col min="1" max="5" width="34.77734375" customWidth="1"/>
    <col min="6" max="7" width="34.6640625" customWidth="1"/>
  </cols>
  <sheetData>
    <row r="1" spans="1:7" x14ac:dyDescent="0.3">
      <c r="A1" s="6" t="s">
        <v>28</v>
      </c>
      <c r="B1" s="6" t="s">
        <v>29</v>
      </c>
      <c r="C1" s="6" t="s">
        <v>128</v>
      </c>
      <c r="D1" s="6" t="s">
        <v>30</v>
      </c>
      <c r="E1" s="6" t="s">
        <v>31</v>
      </c>
      <c r="F1" s="6" t="s">
        <v>41</v>
      </c>
      <c r="G1" s="6" t="s">
        <v>38</v>
      </c>
    </row>
    <row r="2" spans="1:7" s="1" customFormat="1" ht="193.2" x14ac:dyDescent="0.3">
      <c r="A2" s="7" t="s">
        <v>64</v>
      </c>
      <c r="B2" s="7" t="s">
        <v>61</v>
      </c>
      <c r="C2" s="7" t="s">
        <v>129</v>
      </c>
      <c r="D2" s="7" t="s">
        <v>86</v>
      </c>
      <c r="E2" s="7" t="s">
        <v>39</v>
      </c>
      <c r="F2" s="7" t="s">
        <v>88</v>
      </c>
      <c r="G2" s="7"/>
    </row>
    <row r="3" spans="1:7" s="1" customFormat="1" ht="55.2" x14ac:dyDescent="0.3">
      <c r="A3" s="7" t="s">
        <v>65</v>
      </c>
      <c r="B3" s="7" t="s">
        <v>62</v>
      </c>
      <c r="C3" s="7" t="s">
        <v>130</v>
      </c>
      <c r="D3" s="7" t="s">
        <v>10</v>
      </c>
      <c r="E3" s="7" t="s">
        <v>40</v>
      </c>
      <c r="F3" s="7" t="s">
        <v>88</v>
      </c>
      <c r="G3" s="7"/>
    </row>
    <row r="4" spans="1:7" s="1" customFormat="1" ht="69" x14ac:dyDescent="0.3">
      <c r="A4" s="7" t="s">
        <v>66</v>
      </c>
      <c r="B4" s="7" t="s">
        <v>63</v>
      </c>
      <c r="C4" s="7" t="s">
        <v>131</v>
      </c>
      <c r="D4" s="7" t="s">
        <v>36</v>
      </c>
      <c r="E4" s="7" t="s">
        <v>4</v>
      </c>
      <c r="F4" s="7" t="s">
        <v>88</v>
      </c>
      <c r="G4" s="7"/>
    </row>
    <row r="5" spans="1:7" s="1" customFormat="1" ht="82.8" x14ac:dyDescent="0.3">
      <c r="A5" s="7" t="s">
        <v>67</v>
      </c>
      <c r="B5" s="7" t="s">
        <v>58</v>
      </c>
      <c r="C5" s="7" t="s">
        <v>132</v>
      </c>
      <c r="D5" s="7" t="s">
        <v>11</v>
      </c>
      <c r="E5" s="7" t="s">
        <v>42</v>
      </c>
      <c r="F5" s="7" t="s">
        <v>87</v>
      </c>
      <c r="G5" s="7"/>
    </row>
    <row r="6" spans="1:7" s="1" customFormat="1" ht="82.8" x14ac:dyDescent="0.3">
      <c r="A6" s="7" t="s">
        <v>68</v>
      </c>
      <c r="B6" s="7" t="s">
        <v>59</v>
      </c>
      <c r="C6" s="7" t="s">
        <v>133</v>
      </c>
      <c r="D6" s="7" t="s">
        <v>12</v>
      </c>
      <c r="E6" s="7" t="s">
        <v>43</v>
      </c>
      <c r="F6" s="7" t="s">
        <v>89</v>
      </c>
      <c r="G6" s="7"/>
    </row>
    <row r="7" spans="1:7" s="1" customFormat="1" ht="82.8" x14ac:dyDescent="0.3">
      <c r="A7" s="7" t="s">
        <v>55</v>
      </c>
      <c r="B7" s="7" t="s">
        <v>56</v>
      </c>
      <c r="C7" s="7" t="s">
        <v>134</v>
      </c>
      <c r="D7" s="7" t="s">
        <v>13</v>
      </c>
      <c r="E7" s="7" t="s">
        <v>8</v>
      </c>
      <c r="F7" s="7" t="s">
        <v>90</v>
      </c>
      <c r="G7" s="7"/>
    </row>
    <row r="8" spans="1:7" s="1" customFormat="1" ht="82.8" x14ac:dyDescent="0.3">
      <c r="A8" s="7" t="s">
        <v>54</v>
      </c>
      <c r="B8" s="7" t="s">
        <v>57</v>
      </c>
      <c r="C8" s="7" t="s">
        <v>135</v>
      </c>
      <c r="D8" s="7" t="s">
        <v>14</v>
      </c>
      <c r="E8" s="7" t="s">
        <v>9</v>
      </c>
      <c r="F8" s="7" t="s">
        <v>90</v>
      </c>
      <c r="G8" s="7"/>
    </row>
    <row r="9" spans="1:7" s="1" customFormat="1" ht="69" x14ac:dyDescent="0.3">
      <c r="A9" s="7" t="s">
        <v>26</v>
      </c>
      <c r="B9" s="7" t="s">
        <v>52</v>
      </c>
      <c r="C9" s="7" t="s">
        <v>136</v>
      </c>
      <c r="D9" s="7" t="s">
        <v>15</v>
      </c>
      <c r="E9" s="7" t="s">
        <v>53</v>
      </c>
      <c r="F9" s="7" t="s">
        <v>91</v>
      </c>
      <c r="G9" s="7"/>
    </row>
    <row r="10" spans="1:7" s="1" customFormat="1" ht="82.8" x14ac:dyDescent="0.3">
      <c r="A10" s="7" t="s">
        <v>51</v>
      </c>
      <c r="B10" s="7" t="s">
        <v>70</v>
      </c>
      <c r="C10" s="7" t="s">
        <v>137</v>
      </c>
      <c r="D10" s="7" t="s">
        <v>16</v>
      </c>
      <c r="E10" s="7" t="s">
        <v>5</v>
      </c>
      <c r="F10" s="7" t="s">
        <v>92</v>
      </c>
      <c r="G10" s="7"/>
    </row>
    <row r="11" spans="1:7" s="1" customFormat="1" ht="138" x14ac:dyDescent="0.3">
      <c r="A11" s="7" t="s">
        <v>27</v>
      </c>
      <c r="B11" s="7" t="s">
        <v>50</v>
      </c>
      <c r="C11" s="7" t="s">
        <v>138</v>
      </c>
      <c r="D11" s="7" t="s">
        <v>17</v>
      </c>
      <c r="E11" s="7" t="s">
        <v>1</v>
      </c>
      <c r="F11" s="7" t="s">
        <v>97</v>
      </c>
      <c r="G11" s="7"/>
    </row>
    <row r="12" spans="1:7" s="1" customFormat="1" ht="151.80000000000001" x14ac:dyDescent="0.3">
      <c r="A12" s="7" t="s">
        <v>47</v>
      </c>
      <c r="B12" s="7" t="s">
        <v>48</v>
      </c>
      <c r="C12" s="7" t="s">
        <v>139</v>
      </c>
      <c r="D12" s="7" t="s">
        <v>93</v>
      </c>
      <c r="E12" s="7" t="s">
        <v>71</v>
      </c>
      <c r="F12" s="7" t="s">
        <v>95</v>
      </c>
      <c r="G12" s="7"/>
    </row>
    <row r="13" spans="1:7" s="1" customFormat="1" ht="151.80000000000001" x14ac:dyDescent="0.3">
      <c r="A13" s="7" t="s">
        <v>49</v>
      </c>
      <c r="B13" s="7" t="s">
        <v>60</v>
      </c>
      <c r="C13" s="20">
        <v>37454</v>
      </c>
      <c r="D13" s="7" t="s">
        <v>94</v>
      </c>
      <c r="E13" s="7" t="s">
        <v>0</v>
      </c>
      <c r="F13" s="7" t="s">
        <v>95</v>
      </c>
      <c r="G13" s="7"/>
    </row>
    <row r="14" spans="1:7" s="1" customFormat="1" ht="82.8" x14ac:dyDescent="0.3">
      <c r="A14" s="7" t="s">
        <v>73</v>
      </c>
      <c r="B14" s="7" t="s">
        <v>82</v>
      </c>
      <c r="C14" s="7" t="s">
        <v>127</v>
      </c>
      <c r="D14" s="7" t="s">
        <v>72</v>
      </c>
      <c r="E14" s="7" t="s">
        <v>96</v>
      </c>
      <c r="F14" s="7" t="s">
        <v>98</v>
      </c>
      <c r="G14" s="7"/>
    </row>
    <row r="15" spans="1:7" s="1" customFormat="1" ht="96.6" x14ac:dyDescent="0.3">
      <c r="A15" s="7" t="s">
        <v>74</v>
      </c>
      <c r="B15" s="7" t="s">
        <v>75</v>
      </c>
      <c r="C15" s="7" t="s">
        <v>140</v>
      </c>
      <c r="D15" s="7" t="s">
        <v>18</v>
      </c>
      <c r="E15" s="7" t="s">
        <v>2</v>
      </c>
      <c r="F15" s="7" t="s">
        <v>99</v>
      </c>
      <c r="G15" s="7"/>
    </row>
    <row r="16" spans="1:7" s="1" customFormat="1" ht="96.6" x14ac:dyDescent="0.3">
      <c r="A16" s="7" t="s">
        <v>77</v>
      </c>
      <c r="B16" s="7" t="s">
        <v>76</v>
      </c>
      <c r="C16" s="7" t="s">
        <v>141</v>
      </c>
      <c r="D16" s="7" t="s">
        <v>19</v>
      </c>
      <c r="E16" s="7" t="s">
        <v>112</v>
      </c>
      <c r="F16" s="7" t="s">
        <v>100</v>
      </c>
      <c r="G16" s="7"/>
    </row>
    <row r="17" spans="1:7" s="1" customFormat="1" ht="96.6" x14ac:dyDescent="0.3">
      <c r="A17" s="7" t="s">
        <v>32</v>
      </c>
      <c r="B17" s="7" t="s">
        <v>78</v>
      </c>
      <c r="C17" s="7" t="s">
        <v>142</v>
      </c>
      <c r="D17" s="7" t="s">
        <v>80</v>
      </c>
      <c r="E17" s="7" t="s">
        <v>6</v>
      </c>
      <c r="F17" s="7" t="s">
        <v>101</v>
      </c>
      <c r="G17" s="7"/>
    </row>
    <row r="18" spans="1:7" s="1" customFormat="1" ht="138" x14ac:dyDescent="0.3">
      <c r="A18" s="7" t="s">
        <v>33</v>
      </c>
      <c r="B18" s="7" t="s">
        <v>81</v>
      </c>
      <c r="C18" s="7" t="s">
        <v>143</v>
      </c>
      <c r="D18" s="7" t="s">
        <v>20</v>
      </c>
      <c r="E18" s="7" t="s">
        <v>7</v>
      </c>
      <c r="F18" s="7" t="s">
        <v>105</v>
      </c>
      <c r="G18" s="7"/>
    </row>
    <row r="19" spans="1:7" s="1" customFormat="1" ht="82.8" x14ac:dyDescent="0.3">
      <c r="A19" s="7" t="s">
        <v>144</v>
      </c>
      <c r="B19" s="7" t="s">
        <v>145</v>
      </c>
      <c r="C19" s="7" t="s">
        <v>148</v>
      </c>
      <c r="D19" s="7" t="s">
        <v>146</v>
      </c>
      <c r="E19" s="7" t="s">
        <v>147</v>
      </c>
      <c r="F19" s="7" t="s">
        <v>102</v>
      </c>
      <c r="G19" s="7"/>
    </row>
    <row r="20" spans="1:7" s="1" customFormat="1" ht="82.8" x14ac:dyDescent="0.3">
      <c r="A20" s="7" t="s">
        <v>34</v>
      </c>
      <c r="B20" s="7" t="s">
        <v>84</v>
      </c>
      <c r="C20" s="7" t="s">
        <v>149</v>
      </c>
      <c r="D20" s="7" t="s">
        <v>170</v>
      </c>
      <c r="E20" s="7" t="s">
        <v>113</v>
      </c>
      <c r="F20" s="7" t="s">
        <v>103</v>
      </c>
      <c r="G20" s="7"/>
    </row>
    <row r="21" spans="1:7" s="1" customFormat="1" ht="110.4" x14ac:dyDescent="0.3">
      <c r="A21" s="7" t="s">
        <v>35</v>
      </c>
      <c r="B21" s="7" t="s">
        <v>85</v>
      </c>
      <c r="C21" s="7" t="s">
        <v>150</v>
      </c>
      <c r="D21" s="7" t="s">
        <v>21</v>
      </c>
      <c r="E21" s="7" t="s">
        <v>3</v>
      </c>
      <c r="F21" s="7" t="s">
        <v>104</v>
      </c>
      <c r="G21" s="7"/>
    </row>
    <row r="22" spans="1:7" x14ac:dyDescent="0.3">
      <c r="A22" s="8"/>
      <c r="B22" s="8"/>
      <c r="C22" s="8"/>
      <c r="D22" s="8"/>
      <c r="E22" s="8"/>
      <c r="F22" s="8"/>
      <c r="G22" s="8"/>
    </row>
    <row r="23" spans="1:7" x14ac:dyDescent="0.3">
      <c r="A23" s="4" t="s">
        <v>120</v>
      </c>
      <c r="B23" s="4"/>
      <c r="C23" s="4"/>
      <c r="D23" s="7"/>
      <c r="E23" s="4"/>
      <c r="F23" s="4"/>
      <c r="G23" s="4"/>
    </row>
    <row r="24" spans="1:7" x14ac:dyDescent="0.3">
      <c r="A24" s="4" t="s">
        <v>121</v>
      </c>
      <c r="B24" s="4"/>
      <c r="C24" s="4"/>
      <c r="D24" s="7"/>
      <c r="E24" s="4"/>
      <c r="F24" s="4"/>
      <c r="G24" s="4"/>
    </row>
    <row r="25" spans="1:7" x14ac:dyDescent="0.3">
      <c r="A25" s="8"/>
      <c r="B25" s="8"/>
      <c r="C25" s="8"/>
      <c r="D25" s="9"/>
      <c r="E25" s="8"/>
      <c r="F25" s="8"/>
      <c r="G25" s="8"/>
    </row>
    <row r="26" spans="1:7" x14ac:dyDescent="0.3">
      <c r="A26" s="4" t="s">
        <v>44</v>
      </c>
      <c r="B26" s="4"/>
      <c r="C26" s="4"/>
      <c r="D26" s="7"/>
      <c r="E26" s="4"/>
      <c r="F26" s="4"/>
      <c r="G26" s="4"/>
    </row>
    <row r="27" spans="1:7" x14ac:dyDescent="0.3">
      <c r="A27" s="4" t="s">
        <v>45</v>
      </c>
      <c r="B27" s="4"/>
      <c r="C27" s="4"/>
      <c r="D27" s="7"/>
      <c r="E27" s="4"/>
      <c r="F27" s="4"/>
      <c r="G27" s="4"/>
    </row>
    <row r="28" spans="1:7" x14ac:dyDescent="0.3">
      <c r="A28" s="4" t="s">
        <v>46</v>
      </c>
      <c r="B28" s="4"/>
      <c r="C28" s="4"/>
      <c r="D28" s="7"/>
      <c r="E28" s="4"/>
      <c r="F28" s="4"/>
      <c r="G28" s="4"/>
    </row>
    <row r="29" spans="1:7" x14ac:dyDescent="0.3">
      <c r="A29" s="8"/>
      <c r="B29" s="8"/>
      <c r="C29" s="8"/>
      <c r="D29" s="9"/>
      <c r="E29" s="8"/>
      <c r="F29" s="8"/>
      <c r="G29" s="8"/>
    </row>
    <row r="30" spans="1:7" x14ac:dyDescent="0.3">
      <c r="A30" s="4" t="s">
        <v>122</v>
      </c>
      <c r="B30" s="4"/>
      <c r="C30" s="4"/>
      <c r="D30" s="7"/>
      <c r="E30" s="4"/>
      <c r="F30" s="4"/>
      <c r="G30" s="4"/>
    </row>
    <row r="31" spans="1:7" x14ac:dyDescent="0.3">
      <c r="A31" s="4" t="s">
        <v>123</v>
      </c>
      <c r="B31" s="4"/>
      <c r="C31" s="4"/>
      <c r="D31" s="7"/>
      <c r="E31" s="4"/>
      <c r="F31" s="4"/>
      <c r="G31" s="4"/>
    </row>
    <row r="32" spans="1:7" x14ac:dyDescent="0.3">
      <c r="A32" s="8"/>
      <c r="B32" s="8"/>
      <c r="C32" s="8"/>
      <c r="D32" s="9"/>
      <c r="E32" s="8"/>
      <c r="F32" s="8"/>
      <c r="G32" s="8"/>
    </row>
    <row r="33" spans="1:4" x14ac:dyDescent="0.3">
      <c r="D33" s="1"/>
    </row>
    <row r="34" spans="1:4" x14ac:dyDescent="0.3">
      <c r="D34" s="1"/>
    </row>
    <row r="35" spans="1:4" x14ac:dyDescent="0.3">
      <c r="A35" s="1"/>
      <c r="D35" s="1"/>
    </row>
    <row r="36" spans="1:4" x14ac:dyDescent="0.3">
      <c r="D36" s="1"/>
    </row>
    <row r="37" spans="1:4" x14ac:dyDescent="0.3">
      <c r="D37" s="1"/>
    </row>
    <row r="38" spans="1:4" x14ac:dyDescent="0.3">
      <c r="D38" s="1"/>
    </row>
    <row r="39" spans="1:4" x14ac:dyDescent="0.3">
      <c r="D39" s="1"/>
    </row>
    <row r="40" spans="1:4" x14ac:dyDescent="0.3">
      <c r="D40" s="1"/>
    </row>
    <row r="41" spans="1:4" x14ac:dyDescent="0.3">
      <c r="D41" s="1"/>
    </row>
    <row r="42" spans="1:4" x14ac:dyDescent="0.3">
      <c r="D42" s="1"/>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53251F-40B3-4927-9E0E-A6B84623870C}">
  <dimension ref="A1:F21"/>
  <sheetViews>
    <sheetView zoomScaleNormal="100" workbookViewId="0">
      <selection activeCell="B43" sqref="B43"/>
    </sheetView>
  </sheetViews>
  <sheetFormatPr defaultRowHeight="14.4" x14ac:dyDescent="0.3"/>
  <cols>
    <col min="1" max="1" width="41.21875" customWidth="1"/>
    <col min="2" max="2" width="40.21875" customWidth="1"/>
    <col min="3" max="3" width="13.5546875" customWidth="1"/>
    <col min="4" max="5" width="18.44140625" customWidth="1"/>
    <col min="6" max="6" width="18.21875" customWidth="1"/>
  </cols>
  <sheetData>
    <row r="1" spans="1:6" ht="28.2" x14ac:dyDescent="0.3">
      <c r="A1" s="10" t="s">
        <v>28</v>
      </c>
      <c r="B1" s="11" t="s">
        <v>29</v>
      </c>
      <c r="C1" s="16" t="s">
        <v>119</v>
      </c>
      <c r="D1" s="6" t="s">
        <v>116</v>
      </c>
      <c r="E1" s="6" t="s">
        <v>117</v>
      </c>
      <c r="F1" s="10" t="s">
        <v>118</v>
      </c>
    </row>
    <row r="2" spans="1:6" s="1" customFormat="1" x14ac:dyDescent="0.3">
      <c r="A2" s="12" t="s">
        <v>64</v>
      </c>
      <c r="B2" s="7" t="s">
        <v>61</v>
      </c>
      <c r="C2" s="13"/>
      <c r="D2" s="7">
        <f>COUNTIFS('Rezultāti-Results'!$E$2:$E$52,'Kopsavilkums-Summary'!A2,'Rezultāti-Results'!$D$2:$D$52, "Publicēts")</f>
        <v>0</v>
      </c>
      <c r="E2" s="7">
        <f>COUNTIFS('Rezultāti-Results'!$E$2:$E$52,'Kopsavilkums-Summary'!A2,'Rezultāti-Results'!$D$2:$D$52, "Iesniegts")</f>
        <v>0</v>
      </c>
      <c r="F2" s="12">
        <f>COUNTIFS('Rezultāti-Results'!$E$2:$E$52,'Kopsavilkums-Summary'!A2,'Rezultāti-Results'!$D$2:$D$52, "Procesā")</f>
        <v>0</v>
      </c>
    </row>
    <row r="3" spans="1:6" s="1" customFormat="1" x14ac:dyDescent="0.3">
      <c r="A3" s="12" t="s">
        <v>65</v>
      </c>
      <c r="B3" s="7" t="s">
        <v>62</v>
      </c>
      <c r="C3" s="13"/>
      <c r="D3" s="7">
        <f>COUNTIFS('Rezultāti-Results'!$E$2:$E$52,'Kopsavilkums-Summary'!A3,'Rezultāti-Results'!$D$2:$D$52, "Publicēts")</f>
        <v>0</v>
      </c>
      <c r="E3" s="7">
        <f>COUNTIFS('Rezultāti-Results'!$E$2:$E$52,'Kopsavilkums-Summary'!A3,'Rezultāti-Results'!$D$2:$D$52, "Iesniegts")</f>
        <v>0</v>
      </c>
      <c r="F3" s="12">
        <f>COUNTIFS('Rezultāti-Results'!$E$2:$E$52,'Kopsavilkums-Summary'!A3,'Rezultāti-Results'!$D$2:$D$52, "Procesā")</f>
        <v>0</v>
      </c>
    </row>
    <row r="4" spans="1:6" s="1" customFormat="1" x14ac:dyDescent="0.3">
      <c r="A4" s="12" t="s">
        <v>66</v>
      </c>
      <c r="B4" s="7" t="s">
        <v>63</v>
      </c>
      <c r="C4" s="13"/>
      <c r="D4" s="7">
        <f>COUNTIFS('Rezultāti-Results'!$E$2:$E$52,'Kopsavilkums-Summary'!A4,'Rezultāti-Results'!$D$2:$D$52, "Publicēts")</f>
        <v>0</v>
      </c>
      <c r="E4" s="7">
        <f>COUNTIFS('Rezultāti-Results'!$E$2:$E$52,'Kopsavilkums-Summary'!A4,'Rezultāti-Results'!$D$2:$D$52, "Iesniegts")</f>
        <v>0</v>
      </c>
      <c r="F4" s="12">
        <f>COUNTIFS('Rezultāti-Results'!$E$2:$E$52,'Kopsavilkums-Summary'!A4,'Rezultāti-Results'!$D$2:$D$52, "Procesā")</f>
        <v>0</v>
      </c>
    </row>
    <row r="5" spans="1:6" s="1" customFormat="1" ht="27.6" x14ac:dyDescent="0.3">
      <c r="A5" s="12" t="s">
        <v>67</v>
      </c>
      <c r="B5" s="7" t="s">
        <v>58</v>
      </c>
      <c r="C5" s="13"/>
      <c r="D5" s="7">
        <f>COUNTIFS('Rezultāti-Results'!$E$2:$E$52,'Kopsavilkums-Summary'!A5,'Rezultāti-Results'!$D$2:$D$52, "Publicēts")</f>
        <v>0</v>
      </c>
      <c r="E5" s="7">
        <f>COUNTIFS('Rezultāti-Results'!$E$2:$E$52,'Kopsavilkums-Summary'!A5,'Rezultāti-Results'!$D$2:$D$52, "Iesniegts")</f>
        <v>0</v>
      </c>
      <c r="F5" s="12">
        <f>COUNTIFS('Rezultāti-Results'!$E$2:$E$52,'Kopsavilkums-Summary'!A5,'Rezultāti-Results'!$D$2:$D$52, "Procesā")</f>
        <v>0</v>
      </c>
    </row>
    <row r="6" spans="1:6" s="1" customFormat="1" x14ac:dyDescent="0.3">
      <c r="A6" s="12" t="s">
        <v>68</v>
      </c>
      <c r="B6" s="7" t="s">
        <v>59</v>
      </c>
      <c r="C6" s="13"/>
      <c r="D6" s="7">
        <f>COUNTIFS('Rezultāti-Results'!$E$2:$E$52,'Kopsavilkums-Summary'!A6,'Rezultāti-Results'!$D$2:$D$52, "Publicēts")</f>
        <v>0</v>
      </c>
      <c r="E6" s="7">
        <f>COUNTIFS('Rezultāti-Results'!$E$2:$E$52,'Kopsavilkums-Summary'!A6,'Rezultāti-Results'!$D$2:$D$52, "Iesniegts")</f>
        <v>0</v>
      </c>
      <c r="F6" s="12">
        <f>COUNTIFS('Rezultāti-Results'!$E$2:$E$52,'Kopsavilkums-Summary'!A6,'Rezultāti-Results'!$D$2:$D$52, "Procesā")</f>
        <v>0</v>
      </c>
    </row>
    <row r="7" spans="1:6" s="1" customFormat="1" x14ac:dyDescent="0.3">
      <c r="A7" s="12" t="s">
        <v>55</v>
      </c>
      <c r="B7" s="7" t="s">
        <v>56</v>
      </c>
      <c r="C7" s="13"/>
      <c r="D7" s="7">
        <f>COUNTIFS('Rezultāti-Results'!$E$2:$E$52,'Kopsavilkums-Summary'!A7,'Rezultāti-Results'!$D$2:$D$52, "Publicēts")</f>
        <v>0</v>
      </c>
      <c r="E7" s="7">
        <f>COUNTIFS('Rezultāti-Results'!$E$2:$E$52,'Kopsavilkums-Summary'!A7,'Rezultāti-Results'!$D$2:$D$52, "Iesniegts")</f>
        <v>0</v>
      </c>
      <c r="F7" s="12">
        <f>COUNTIFS('Rezultāti-Results'!$E$2:$E$52,'Kopsavilkums-Summary'!A7,'Rezultāti-Results'!$D$2:$D$52, "Procesā")</f>
        <v>0</v>
      </c>
    </row>
    <row r="8" spans="1:6" s="1" customFormat="1" x14ac:dyDescent="0.3">
      <c r="A8" s="12" t="s">
        <v>54</v>
      </c>
      <c r="B8" s="7" t="s">
        <v>57</v>
      </c>
      <c r="C8" s="13"/>
      <c r="D8" s="7">
        <f>COUNTIFS('Rezultāti-Results'!$E$2:$E$52,'Kopsavilkums-Summary'!A8,'Rezultāti-Results'!$D$2:$D$52, "Publicēts")</f>
        <v>0</v>
      </c>
      <c r="E8" s="7">
        <f>COUNTIFS('Rezultāti-Results'!$E$2:$E$52,'Kopsavilkums-Summary'!A8,'Rezultāti-Results'!$D$2:$D$52, "Iesniegts")</f>
        <v>0</v>
      </c>
      <c r="F8" s="12">
        <f>COUNTIFS('Rezultāti-Results'!$E$2:$E$52,'Kopsavilkums-Summary'!A8,'Rezultāti-Results'!$D$2:$D$52, "Procesā")</f>
        <v>0</v>
      </c>
    </row>
    <row r="9" spans="1:6" s="1" customFormat="1" x14ac:dyDescent="0.3">
      <c r="A9" s="12" t="s">
        <v>26</v>
      </c>
      <c r="B9" s="7" t="s">
        <v>52</v>
      </c>
      <c r="C9" s="13"/>
      <c r="D9" s="7">
        <f>COUNTIFS('Rezultāti-Results'!$E$2:$E$52,'Kopsavilkums-Summary'!A9,'Rezultāti-Results'!$D$2:$D$52, "Publicēts")</f>
        <v>0</v>
      </c>
      <c r="E9" s="7">
        <f>COUNTIFS('Rezultāti-Results'!$E$2:$E$52,'Kopsavilkums-Summary'!A9,'Rezultāti-Results'!$D$2:$D$52, "Iesniegts")</f>
        <v>0</v>
      </c>
      <c r="F9" s="12">
        <f>COUNTIFS('Rezultāti-Results'!$E$2:$E$52,'Kopsavilkums-Summary'!A9,'Rezultāti-Results'!$D$2:$D$52, "Procesā")</f>
        <v>0</v>
      </c>
    </row>
    <row r="10" spans="1:6" s="1" customFormat="1" x14ac:dyDescent="0.3">
      <c r="A10" s="12" t="s">
        <v>51</v>
      </c>
      <c r="B10" s="7" t="s">
        <v>70</v>
      </c>
      <c r="C10" s="13"/>
      <c r="D10" s="7">
        <f>COUNTIFS('Rezultāti-Results'!$E$2:$E$52,'Kopsavilkums-Summary'!A10,'Rezultāti-Results'!$D$2:$D$52, "Publicēts")</f>
        <v>0</v>
      </c>
      <c r="E10" s="7">
        <f>COUNTIFS('Rezultāti-Results'!$E$2:$E$52,'Kopsavilkums-Summary'!A10,'Rezultāti-Results'!$D$2:$D$52, "Iesniegts")</f>
        <v>0</v>
      </c>
      <c r="F10" s="12">
        <f>COUNTIFS('Rezultāti-Results'!$E$2:$E$52,'Kopsavilkums-Summary'!A10,'Rezultāti-Results'!$D$2:$D$52, "Procesā")</f>
        <v>0</v>
      </c>
    </row>
    <row r="11" spans="1:6" s="1" customFormat="1" x14ac:dyDescent="0.3">
      <c r="A11" s="12" t="s">
        <v>27</v>
      </c>
      <c r="B11" s="7" t="s">
        <v>50</v>
      </c>
      <c r="C11" s="13"/>
      <c r="D11" s="7">
        <f>COUNTIFS('Rezultāti-Results'!$E$2:$E$52,'Kopsavilkums-Summary'!A11,'Rezultāti-Results'!$D$2:$D$52, "Publicēts")</f>
        <v>0</v>
      </c>
      <c r="E11" s="7">
        <f>COUNTIFS('Rezultāti-Results'!$E$2:$E$52,'Kopsavilkums-Summary'!A11,'Rezultāti-Results'!$D$2:$D$52, "Iesniegts")</f>
        <v>0</v>
      </c>
      <c r="F11" s="12">
        <f>COUNTIFS('Rezultāti-Results'!$E$2:$E$52,'Kopsavilkums-Summary'!A11,'Rezultāti-Results'!$D$2:$D$52, "Procesā")</f>
        <v>0</v>
      </c>
    </row>
    <row r="12" spans="1:6" s="1" customFormat="1" ht="27.6" x14ac:dyDescent="0.3">
      <c r="A12" s="12" t="s">
        <v>47</v>
      </c>
      <c r="B12" s="7" t="s">
        <v>48</v>
      </c>
      <c r="C12" s="13"/>
      <c r="D12" s="7">
        <f>COUNTIFS('Rezultāti-Results'!$E$2:$E$52,'Kopsavilkums-Summary'!A12,'Rezultāti-Results'!$D$2:$D$52, "Publicēts")</f>
        <v>0</v>
      </c>
      <c r="E12" s="7">
        <f>COUNTIFS('Rezultāti-Results'!$E$2:$E$52,'Kopsavilkums-Summary'!A12,'Rezultāti-Results'!$D$2:$D$52, "Iesniegts")</f>
        <v>0</v>
      </c>
      <c r="F12" s="12">
        <f>COUNTIFS('Rezultāti-Results'!$E$2:$E$52,'Kopsavilkums-Summary'!A12,'Rezultāti-Results'!$D$2:$D$52, "Procesā")</f>
        <v>0</v>
      </c>
    </row>
    <row r="13" spans="1:6" s="1" customFormat="1" x14ac:dyDescent="0.3">
      <c r="A13" s="12" t="s">
        <v>49</v>
      </c>
      <c r="B13" s="7" t="s">
        <v>60</v>
      </c>
      <c r="C13" s="13"/>
      <c r="D13" s="7">
        <f>COUNTIFS('Rezultāti-Results'!$E$2:$E$52,'Kopsavilkums-Summary'!A13,'Rezultāti-Results'!$D$2:$D$52, "Publicēts")</f>
        <v>0</v>
      </c>
      <c r="E13" s="7">
        <f>COUNTIFS('Rezultāti-Results'!$E$2:$E$52,'Kopsavilkums-Summary'!A13,'Rezultāti-Results'!$D$2:$D$52, "Iesniegts")</f>
        <v>0</v>
      </c>
      <c r="F13" s="12">
        <f>COUNTIFS('Rezultāti-Results'!$E$2:$E$52,'Kopsavilkums-Summary'!A13,'Rezultāti-Results'!$D$2:$D$52, "Procesā")</f>
        <v>0</v>
      </c>
    </row>
    <row r="14" spans="1:6" s="1" customFormat="1" x14ac:dyDescent="0.3">
      <c r="A14" s="12" t="s">
        <v>73</v>
      </c>
      <c r="B14" s="7" t="s">
        <v>82</v>
      </c>
      <c r="C14" s="13"/>
      <c r="D14" s="7">
        <f>COUNTIFS('Rezultāti-Results'!$E$2:$E$52,'Kopsavilkums-Summary'!A14,'Rezultāti-Results'!$D$2:$D$52, "Publicēts")</f>
        <v>0</v>
      </c>
      <c r="E14" s="7">
        <f>COUNTIFS('Rezultāti-Results'!$E$2:$E$52,'Kopsavilkums-Summary'!A14,'Rezultāti-Results'!$D$2:$D$52, "Iesniegts")</f>
        <v>0</v>
      </c>
      <c r="F14" s="12">
        <f>COUNTIFS('Rezultāti-Results'!$E$2:$E$52,'Kopsavilkums-Summary'!A14,'Rezultāti-Results'!$D$2:$D$52, "Procesā")</f>
        <v>0</v>
      </c>
    </row>
    <row r="15" spans="1:6" s="1" customFormat="1" x14ac:dyDescent="0.3">
      <c r="A15" s="12" t="s">
        <v>74</v>
      </c>
      <c r="B15" s="7" t="s">
        <v>75</v>
      </c>
      <c r="C15" s="13"/>
      <c r="D15" s="7">
        <f>COUNTIFS('Rezultāti-Results'!$E$2:$E$52,'Kopsavilkums-Summary'!A15,'Rezultāti-Results'!$D$2:$D$52, "Publicēts")</f>
        <v>0</v>
      </c>
      <c r="E15" s="7">
        <f>COUNTIFS('Rezultāti-Results'!$E$2:$E$52,'Kopsavilkums-Summary'!A15,'Rezultāti-Results'!$D$2:$D$52, "Iesniegts")</f>
        <v>0</v>
      </c>
      <c r="F15" s="12">
        <f>COUNTIFS('Rezultāti-Results'!$E$2:$E$52,'Kopsavilkums-Summary'!A15,'Rezultāti-Results'!$D$2:$D$52, "Procesā")</f>
        <v>0</v>
      </c>
    </row>
    <row r="16" spans="1:6" s="1" customFormat="1" x14ac:dyDescent="0.3">
      <c r="A16" s="12" t="s">
        <v>77</v>
      </c>
      <c r="B16" s="7" t="s">
        <v>76</v>
      </c>
      <c r="C16" s="13"/>
      <c r="D16" s="7">
        <f>COUNTIFS('Rezultāti-Results'!$E$2:$E$52,'Kopsavilkums-Summary'!A16,'Rezultāti-Results'!$D$2:$D$52, "Publicēts")</f>
        <v>0</v>
      </c>
      <c r="E16" s="7">
        <f>COUNTIFS('Rezultāti-Results'!$E$2:$E$52,'Kopsavilkums-Summary'!A16,'Rezultāti-Results'!$D$2:$D$52, "Iesniegts")</f>
        <v>0</v>
      </c>
      <c r="F16" s="12">
        <f>COUNTIFS('Rezultāti-Results'!$E$2:$E$52,'Kopsavilkums-Summary'!A16,'Rezultāti-Results'!$D$2:$D$52, "Procesā")</f>
        <v>0</v>
      </c>
    </row>
    <row r="17" spans="1:6" s="1" customFormat="1" x14ac:dyDescent="0.3">
      <c r="A17" s="12" t="s">
        <v>32</v>
      </c>
      <c r="B17" s="7" t="s">
        <v>78</v>
      </c>
      <c r="C17" s="13"/>
      <c r="D17" s="7">
        <f>COUNTIFS('Rezultāti-Results'!$E$2:$E$52,'Kopsavilkums-Summary'!A17,'Rezultāti-Results'!$D$2:$D$52, "Publicēts")</f>
        <v>0</v>
      </c>
      <c r="E17" s="7">
        <f>COUNTIFS('Rezultāti-Results'!$E$2:$E$52,'Kopsavilkums-Summary'!A17,'Rezultāti-Results'!$D$2:$D$52, "Iesniegts")</f>
        <v>0</v>
      </c>
      <c r="F17" s="12">
        <f>COUNTIFS('Rezultāti-Results'!$E$2:$E$52,'Kopsavilkums-Summary'!A17,'Rezultāti-Results'!$D$2:$D$52, "Procesā")</f>
        <v>0</v>
      </c>
    </row>
    <row r="18" spans="1:6" s="1" customFormat="1" x14ac:dyDescent="0.3">
      <c r="A18" s="12" t="s">
        <v>33</v>
      </c>
      <c r="B18" s="7" t="s">
        <v>81</v>
      </c>
      <c r="C18" s="13"/>
      <c r="D18" s="7">
        <f>COUNTIFS('Rezultāti-Results'!$E$2:$E$52,'Kopsavilkums-Summary'!A18,'Rezultāti-Results'!$D$2:$D$52, "Publicēts")</f>
        <v>0</v>
      </c>
      <c r="E18" s="7">
        <f>COUNTIFS('Rezultāti-Results'!$E$2:$E$52,'Kopsavilkums-Summary'!A18,'Rezultāti-Results'!$D$2:$D$52, "Iesniegts")</f>
        <v>0</v>
      </c>
      <c r="F18" s="12">
        <f>COUNTIFS('Rezultāti-Results'!$E$2:$E$52,'Kopsavilkums-Summary'!A18,'Rezultāti-Results'!$D$2:$D$52, "Procesā")</f>
        <v>0</v>
      </c>
    </row>
    <row r="19" spans="1:6" s="1" customFormat="1" x14ac:dyDescent="0.3">
      <c r="A19" s="12" t="s">
        <v>83</v>
      </c>
      <c r="B19" s="7" t="s">
        <v>79</v>
      </c>
      <c r="C19" s="13"/>
      <c r="D19" s="7">
        <f>COUNTIFS('Rezultāti-Results'!$E$2:$E$52,'Kopsavilkums-Summary'!A19,'Rezultāti-Results'!$D$2:$D$52, "Publicēts")</f>
        <v>0</v>
      </c>
      <c r="E19" s="7">
        <f>COUNTIFS('Rezultāti-Results'!$E$2:$E$52,'Kopsavilkums-Summary'!A19,'Rezultāti-Results'!$D$2:$D$52, "Iesniegts")</f>
        <v>0</v>
      </c>
      <c r="F19" s="12">
        <f>COUNTIFS('Rezultāti-Results'!$E$2:$E$52,'Kopsavilkums-Summary'!A19,'Rezultāti-Results'!$D$2:$D$52, "Procesā")</f>
        <v>0</v>
      </c>
    </row>
    <row r="20" spans="1:6" s="1" customFormat="1" x14ac:dyDescent="0.3">
      <c r="A20" s="12" t="s">
        <v>34</v>
      </c>
      <c r="B20" s="7" t="s">
        <v>84</v>
      </c>
      <c r="C20" s="13"/>
      <c r="D20" s="7">
        <f>COUNTIFS('Rezultāti-Results'!$E$2:$E$52,'Kopsavilkums-Summary'!A20,'Rezultāti-Results'!$D$2:$D$52, "Publicēts")</f>
        <v>0</v>
      </c>
      <c r="E20" s="7">
        <f>COUNTIFS('Rezultāti-Results'!$E$2:$E$52,'Kopsavilkums-Summary'!A20,'Rezultāti-Results'!$D$2:$D$52, "Iesniegts")</f>
        <v>0</v>
      </c>
      <c r="F20" s="12">
        <f>COUNTIFS('Rezultāti-Results'!$E$2:$E$52,'Kopsavilkums-Summary'!A20,'Rezultāti-Results'!$D$2:$D$52, "Procesā")</f>
        <v>0</v>
      </c>
    </row>
    <row r="21" spans="1:6" s="2" customFormat="1" x14ac:dyDescent="0.3">
      <c r="A21" s="14" t="s">
        <v>35</v>
      </c>
      <c r="B21" s="15" t="s">
        <v>85</v>
      </c>
      <c r="C21" s="15"/>
      <c r="D21" s="18">
        <f>COUNTIFS('Rezultāti-Results'!$E$2:$E$52,'Kopsavilkums-Summary'!A21,'Rezultāti-Results'!$D$2:$D$52, "Publicēts")</f>
        <v>0</v>
      </c>
      <c r="E21" s="19">
        <f>COUNTIFS('Rezultāti-Results'!$E$2:$E$52,'Kopsavilkums-Summary'!A21,'Rezultāti-Results'!$D$2:$D$52, "Iesniegts")</f>
        <v>0</v>
      </c>
      <c r="F21" s="14">
        <f>COUNTIFS('Rezultāti-Results'!$E$2:$E$52,'Kopsavilkums-Summary'!A21,'Rezultāti-Results'!$D$2:$D$52, "Procesā")</f>
        <v>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K w D A A B Q S w M E F A A C A A g A w Z 6 L U r l J Q 0 y i A A A A 9 Q A A A B I A H A B D b 2 5 m a W c v U G F j a 2 F n Z S 5 4 b W w g o h g A K K A U A A A A A A A A A A A A A A A A A A A A A A A A A A A A h Y 8 x D o I w G I W v Q r r T l r o o + S m D K y Q m J s S 1 K R U a o B h a K H d z 8 E h e Q Y y i b o 7 v e 9 / w 3 v 1 6 g 3 T u 2 m B S g 9 W 9 S V C E K Q q U k X 2 p T Z W g 0 Z 3 D L U o 5 H I R s R K W C R T Y 2 n m 2 Z o N q 5 S 0 y I 9 x 7 7 D e 6 H i j B K I 3 L K s 6 O s V S f Q R 9 b / 5 V A b 6 4 S R C n E o X m M 4 w 7 s I M 8 o w B b I y y L X 5 9 m y Z + 2 x / I O z H 1 o 2 D 4 u 0 U Z g W Q N Q J 5 X + A P U E s D B B Q A A g A I A M G e i 1 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B n o t S W G G z a q g A A A D W A A A A E w A c A E Z v c m 1 1 b G F z L 1 N l Y 3 R p b 2 4 x L m 0 g o h g A K K A U A A A A A A A A A A A A A A A A A A A A A A A A A A A A b Y 2 x C o M w F E X 3 Q P 4 h p I u C C K W j d C j i 2 C 4 V O o h D t K 8 0 G P M k e R a L + E X 9 j X 5 Y Q + 3 Y u z y 4 n H e u h 5 Y 0 W n F e 7 z b j j D N / V w 6 u o l T N a N R O 7 I U B 4 k y E H B 5 I P h T F 1 I J J 8 9 E 5 s H R B 1 z W I X R T P 1 U n 1 s J e / T 1 k v V Y 6 W A l M n q 2 A j j 0 r b 9 y t Y S A 9 e B l e A D a S l U 9 b f 0 P U 5 m r G 3 5 X M A H 3 3 n k n m W B a k A J 4 J C L Q g m W p a Y M 2 3 / S 7 M P U E s B A i 0 A F A A C A A g A w Z 6 L U r l J Q 0 y i A A A A 9 Q A A A B I A A A A A A A A A A A A A A A A A A A A A A E N v b m Z p Z y 9 Q Y W N r Y W d l L n h t b F B L A Q I t A B Q A A g A I A M G e i 1 I P y u m r p A A A A O k A A A A T A A A A A A A A A A A A A A A A A O 4 A A A B b Q 2 9 u d G V u d F 9 U e X B l c 1 0 u e G 1 s U E s B A i 0 A F A A C A A g A w Z 6 L U l h h s 2 q o A A A A 1 g A A A B M A A A A A A A A A A A A A A A A A 3 w E A A E Z v c m 1 1 b G F z L 1 N l Y 3 R p b 2 4 x L m 1 Q S w U G A A A A A A M A A w D C A A A A 1 A 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B Q g A A A A A A A D j 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V G F i d W x h M z 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f E g W N p a m E i I C 8 + P E V u d H J 5 I F R 5 c G U 9 I k Z p b G x l Z E N v b X B s Z X R l U m V z d W x 0 V G 9 X b 3 J r c 2 h l Z X Q i I F Z h b H V l P S J s M S I g L z 4 8 R W 5 0 c n k g V H l w Z T 0 i Q W R k Z W R U b 0 R h d G F N b 2 R l b C I g V m F s d W U 9 I m w w I i A v P j x F b n R y e S B U e X B l P S J G a W x s Q 2 9 1 b n Q i I F Z h b H V l P S J s M i I g L z 4 8 R W 5 0 c n k g V H l w Z T 0 i R m l s b E V y c m 9 y Q 2 9 k Z S I g V m F s d W U 9 I n N V b m t u b 3 d u I i A v P j x F b n R y e S B U e X B l P S J G a W x s R X J y b 3 J D b 3 V u d C I g V m F s d W U 9 I m w w I i A v P j x F b n R y e S B U e X B l P S J G a W x s T G F z d F V w Z G F 0 Z W Q i I F Z h b H V l P S J k M j A y M S 0 w N C 0 x M V Q x N j o y O D o x M S 4 1 M j A 1 O D g w W i I g L z 4 8 R W 5 0 c n k g V H l w Z T 0 i R m l s b E N v b H V t b l R 5 c G V z I i B W Y W x 1 Z T 0 i c 0 J n P T 0 i I C 8 + P E V u d H J 5 I F R 5 c G U 9 I k Z p b G x D b 2 x 1 b W 5 O Y W 1 l c y I g V m F s d W U 9 I n N b J n F 1 b 3 Q 7 R X R h c H M m c X V v d D t d I i A v P j x F b n R y e S B U e X B l P S J G a W x s U 3 R h d H V z I i B W Y W x 1 Z T 0 i c 0 N v b X B s Z X R l I i A v P j x F b n R y e S B U e X B l P S J S Z W x h d G l v b n N o a X B J b m Z v Q 2 9 u d G F p b m V y I i B W Y W x 1 Z T 0 i c 3 s m c X V v d D t j b 2 x 1 b W 5 D b 3 V u d C Z x d W 9 0 O z o x L C Z x d W 9 0 O 2 t l e U N v b H V t b k 5 h b W V z J n F 1 b 3 Q 7 O l t d L C Z x d W 9 0 O 3 F 1 Z X J 5 U m V s Y X R p b 2 5 z a G l w c y Z x d W 9 0 O z p b X S w m c X V v d D t j b 2 x 1 b W 5 J Z G V u d G l 0 a W V z J n F 1 b 3 Q 7 O l s m c X V v d D t T Z W N 0 a W 9 u M S 9 U Y W J 1 b G E z L 0 F 1 d G 9 S Z W 1 v d m V k Q 2 9 s d W 1 u c z E u e 0 V 0 Y X B z L D B 9 J n F 1 b 3 Q 7 X S w m c X V v d D t D b 2 x 1 b W 5 D b 3 V u d C Z x d W 9 0 O z o x L C Z x d W 9 0 O 0 t l e U N v b H V t b k 5 h b W V z J n F 1 b 3 Q 7 O l t d L C Z x d W 9 0 O 0 N v b H V t b k l k Z W 5 0 a X R p Z X M m c X V v d D s 6 W y Z x d W 9 0 O 1 N l Y 3 R p b 2 4 x L 1 R h Y n V s Y T M v Q X V 0 b 1 J l b W 9 2 Z W R D b 2 x 1 b W 5 z M S 5 7 R X R h c H M s M H 0 m c X V v d D t d L C Z x d W 9 0 O 1 J l b G F 0 a W 9 u c 2 h p c E l u Z m 8 m c X V v d D s 6 W 1 1 9 I i A v P j w v U 3 R h Y m x l R W 5 0 c m l l c z 4 8 L 0 l 0 Z W 0 + P E l 0 Z W 0 + P E l 0 Z W 1 M b 2 N h d G l v b j 4 8 S X R l b V R 5 c G U + R m 9 y b X V s Y T w v S X R l b V R 5 c G U + P E l 0 Z W 1 Q Y X R o P l N l Y 3 R p b 2 4 x L 1 R h Y n V s Y T M v Q X Z v d H M 8 L 0 l 0 Z W 1 Q Y X R o P j w v S X R l b U x v Y 2 F 0 a W 9 u P j x T d G F i b G V F b n R y a W V z I C 8 + P C 9 J d G V t P j x J d G V t P j x J d G V t T G 9 j Y X R p b 2 4 + P E l 0 Z W 1 U e X B l P k Z v c m 1 1 b G E 8 L 0 l 0 Z W 1 U e X B l P j x J d G V t U G F 0 a D 5 T Z W N 0 a W 9 u M S 9 U Y W J 1 b G E z L 0 1 h a W 4 l Q z Q l Q U J 0 c y U y M H R p c H M 8 L 0 l 0 Z W 1 Q Y X R o P j w v S X R l b U x v Y 2 F 0 a W 9 u P j x T d G F i b G V F b n R y a W V z I C 8 + P C 9 J d G V t P j w v S X R l b X M + P C 9 M b 2 N h b F B h Y 2 t h Z 2 V N Z X R h Z G F 0 Y U Z p b G U + F g A A A F B L B Q Y A A A A A A A A A A A A A A A A A A A A A A A A m A Q A A A Q A A A N C M n d 8 B F d E R j H o A w E / C l + s B A A A A h t R n Y X n z t U e A x B d G Y B 2 d X w A A A A A C A A A A A A A Q Z g A A A A E A A C A A A A B f h L b i B g / r Z z j 7 Z w e M 8 2 8 e v / R U u w 8 y l 0 9 D T Q l Z e g G R p Q A A A A A O g A A A A A I A A C A A A A D 4 C k d r A i w h v f D O d K H r l 3 F O 6 / O F O G g c D + i j M 2 f z p K D i p V A A A A A n j n 8 2 B n F Z 5 X 6 L / r 9 F l Z R I C L U 5 f R 6 G L q B Q d v P N 9 J w n 2 W j L a P x I c b n C P C 4 R e 1 a 2 g D r 8 r N x L a Z q e I n B Z i d V H d q O h C 7 Y P B n y A H x T l J F N q H d K Z R k A A A A C 8 1 d P D v f M w M Z / K r A k A c P u G 6 Y Z 5 + Y D x R q M I m r f j f h t Y 5 k K e w 6 T W R I V H O I o I s S E z 4 m b 6 2 + e l N e e 7 / b 8 L N t S 8 s S K O < / 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kuments" ma:contentTypeID="0x010100E136CC152EB1D245A5FDECA292492C8A" ma:contentTypeVersion="12" ma:contentTypeDescription="Izveidot jaunu dokumentu." ma:contentTypeScope="" ma:versionID="54c80280ee468a7eb91b2bc869efd3d0">
  <xsd:schema xmlns:xsd="http://www.w3.org/2001/XMLSchema" xmlns:xs="http://www.w3.org/2001/XMLSchema" xmlns:p="http://schemas.microsoft.com/office/2006/metadata/properties" xmlns:ns3="73924fda-3357-40d4-9fae-85802a249899" xmlns:ns4="2f243a88-1479-4942-bbce-7bc383319ad9" targetNamespace="http://schemas.microsoft.com/office/2006/metadata/properties" ma:root="true" ma:fieldsID="37ef7b6f2ea112840d154ee6becae9d0" ns3:_="" ns4:_="">
    <xsd:import namespace="73924fda-3357-40d4-9fae-85802a249899"/>
    <xsd:import namespace="2f243a88-1479-4942-bbce-7bc383319ad9"/>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3924fda-3357-40d4-9fae-85802a2498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f243a88-1479-4942-bbce-7bc383319ad9" elementFormDefault="qualified">
    <xsd:import namespace="http://schemas.microsoft.com/office/2006/documentManagement/types"/>
    <xsd:import namespace="http://schemas.microsoft.com/office/infopath/2007/PartnerControls"/>
    <xsd:element name="SharedWithUsers" ma:index="14"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Koplietots ar: detalizēti" ma:internalName="SharedWithDetails" ma:readOnly="true">
      <xsd:simpleType>
        <xsd:restriction base="dms:Note">
          <xsd:maxLength value="255"/>
        </xsd:restriction>
      </xsd:simpleType>
    </xsd:element>
    <xsd:element name="SharingHintHash" ma:index="16" nillable="true" ma:displayName="Koplietošanas norādes jaucējkods"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26EB651-B187-4011-B87E-1F6A33E6FC36}">
  <ds:schemaRefs>
    <ds:schemaRef ds:uri="http://schemas.microsoft.com/DataMashup"/>
  </ds:schemaRefs>
</ds:datastoreItem>
</file>

<file path=customXml/itemProps2.xml><?xml version="1.0" encoding="utf-8"?>
<ds:datastoreItem xmlns:ds="http://schemas.openxmlformats.org/officeDocument/2006/customXml" ds:itemID="{0DB9291A-91F9-40A8-9A4C-454218F3E5B0}">
  <ds:schemaRefs>
    <ds:schemaRef ds:uri="http://schemas.microsoft.com/office/2006/metadata/properties"/>
    <ds:schemaRef ds:uri="http://purl.org/dc/elements/1.1/"/>
    <ds:schemaRef ds:uri="2f243a88-1479-4942-bbce-7bc383319ad9"/>
    <ds:schemaRef ds:uri="http://schemas.openxmlformats.org/package/2006/metadata/core-properties"/>
    <ds:schemaRef ds:uri="http://www.w3.org/XML/1998/namespace"/>
    <ds:schemaRef ds:uri="http://schemas.microsoft.com/office/infopath/2007/PartnerControls"/>
    <ds:schemaRef ds:uri="http://schemas.microsoft.com/office/2006/documentManagement/types"/>
    <ds:schemaRef ds:uri="73924fda-3357-40d4-9fae-85802a249899"/>
    <ds:schemaRef ds:uri="http://purl.org/dc/dcmitype/"/>
    <ds:schemaRef ds:uri="http://purl.org/dc/terms/"/>
  </ds:schemaRefs>
</ds:datastoreItem>
</file>

<file path=customXml/itemProps3.xml><?xml version="1.0" encoding="utf-8"?>
<ds:datastoreItem xmlns:ds="http://schemas.openxmlformats.org/officeDocument/2006/customXml" ds:itemID="{467A8869-69C9-4074-B1D8-FF8C73E05C13}">
  <ds:schemaRefs>
    <ds:schemaRef ds:uri="http://schemas.microsoft.com/sharepoint/v3/contenttype/forms"/>
  </ds:schemaRefs>
</ds:datastoreItem>
</file>

<file path=customXml/itemProps4.xml><?xml version="1.0" encoding="utf-8"?>
<ds:datastoreItem xmlns:ds="http://schemas.openxmlformats.org/officeDocument/2006/customXml" ds:itemID="{59F077F0-2042-48B4-9159-C905854DAF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3924fda-3357-40d4-9fae-85802a249899"/>
    <ds:schemaRef ds:uri="2f243a88-1479-4942-bbce-7bc383319a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8. Pielikums-Appendix</vt:lpstr>
      <vt:lpstr>Rezultāti-Results</vt:lpstr>
      <vt:lpstr>Kategorijas-Categories</vt:lpstr>
      <vt:lpstr>Kopsavilkums-Summary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2021-04-29T07:28:48Z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0x010100E136CC152EB1D245A5FDECA292492C8A</vt:lpwstr>
  </property>
</Properties>
</file>